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/>
  <xr:revisionPtr revIDLastSave="0" documentId="13_ncr:1_{41363601-0344-4DEE-8D79-C4155F30B42D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24.25 Budget LA Table" sheetId="1" r:id="rId1"/>
    <sheet name="24.25 Budget School Table" sheetId="2" r:id="rId2"/>
    <sheet name="24.25 Budget EY Proforma" sheetId="3" r:id="rId3"/>
  </sheets>
  <definedNames>
    <definedName name="_xlnm._FilterDatabase" localSheetId="2" hidden="1">'24.25 Budget EY Proforma'!$B$12:$S$96</definedName>
    <definedName name="_xlnm._FilterDatabase" localSheetId="0" hidden="1">'24.25 Budget LA Table'!$B$6:$K$135</definedName>
    <definedName name="_xlnm.Print_Area" localSheetId="2">'24.25 Budget EY Proforma'!$B:$S</definedName>
    <definedName name="_xlnm.Print_Area" localSheetId="0">'24.25 Budget LA Table'!$B$1:$K$135</definedName>
    <definedName name="_xlnm.Print_Area" localSheetId="1">'24.25 Budget School Table'!$B$1:$P$20</definedName>
    <definedName name="_xlnm.Print_Titles" localSheetId="2">'24.25 Budget EY Proforma'!$1:$12</definedName>
    <definedName name="_xlnm.Print_Titles" localSheetId="0">'24.25 Budget LA Table'!$1:$6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20" i="2" l="1"/>
  <c r="O20" i="2"/>
  <c r="N20" i="2"/>
  <c r="M20" i="2"/>
  <c r="L20" i="2"/>
  <c r="K20" i="2"/>
  <c r="J20" i="2"/>
  <c r="I20" i="2"/>
  <c r="H20" i="2"/>
  <c r="G20" i="2"/>
</calcChain>
</file>

<file path=xl/sharedStrings.xml><?xml version="1.0" encoding="utf-8"?>
<sst xmlns="http://schemas.openxmlformats.org/spreadsheetml/2006/main" count="2211" uniqueCount="330">
  <si>
    <t/>
  </si>
  <si>
    <t>Total</t>
  </si>
  <si>
    <t>Early Years</t>
  </si>
  <si>
    <t>High Needs (excluding post school)</t>
  </si>
  <si>
    <t>Central School Services</t>
  </si>
  <si>
    <t>Schools (before Academy recoupment)</t>
  </si>
  <si>
    <t>Net</t>
  </si>
  <si>
    <t>Planned Spend</t>
  </si>
  <si>
    <t>Allocated DSG funding</t>
  </si>
  <si>
    <t>1.8.1a DSG Block Planned Expenditure</t>
  </si>
  <si>
    <t>8a.2 Teenage pregnancy services (included in 3.5.1 and 3.5.2 above)</t>
  </si>
  <si>
    <t>8a.1 Substance misuse services (Drugs, Alcohol and Volatile substances) (included in 3.5.1 and 3.5.2 above)</t>
  </si>
  <si>
    <t>7 Capital Expenditure (excluding CERA)</t>
  </si>
  <si>
    <t>6 Total Schools Budget, Other education and community budget, Children and Young People's Services and Youth Justice Budget (excluding CERA) (lines 5.0.1 + 5.0.2)</t>
  </si>
  <si>
    <t>5.0.2 Total Children and Young People's Services and Youth Justice Budget (excluding CERA)(lines 3.0.5 + 3.1.11 + 3.2.1 + 3.3.4 + 3.4.6 + 3.5.3 + 3.6.1)</t>
  </si>
  <si>
    <t>5.0.1 Total Schools Budget and Other education and community budget (excluding CERA) (lines 1.8.1 and 2.5.1)</t>
  </si>
  <si>
    <t>4.0.1 Capital Expenditure from Revenue (CERA) (Non-schools budget functions and Children's and young people services)</t>
  </si>
  <si>
    <t>3.6.1 Youth justice</t>
  </si>
  <si>
    <t>3.5.3 Total Services for young people</t>
  </si>
  <si>
    <t>3.5.2 Targeted services for young people</t>
  </si>
  <si>
    <t>3.5.1 Universal services for young people</t>
  </si>
  <si>
    <t>3.4.6 Total Family Support Services</t>
  </si>
  <si>
    <t>3.4.5 Universal family support</t>
  </si>
  <si>
    <t>3.4.4 Targeted family support</t>
  </si>
  <si>
    <t>3.4.3 Other support for disabled children</t>
  </si>
  <si>
    <t>3.4.2 Short breaks (respite) for disabled children</t>
  </si>
  <si>
    <t>3.4.1 Direct payments</t>
  </si>
  <si>
    <t>3.3.4 Total Safeguarding Children and Young People's Services</t>
  </si>
  <si>
    <t>3.3.3 Local Safeguarding Children Board</t>
  </si>
  <si>
    <t>3.3.2 Commissioning and Children's Services Strategy</t>
  </si>
  <si>
    <t>3.3.1 Social work (including LA functions in relation to child protection)</t>
  </si>
  <si>
    <t>3.2.1 Other children and families services</t>
  </si>
  <si>
    <t>3.1.11 Total Children Looked After</t>
  </si>
  <si>
    <t>3.1.10 Asylum seeker services children</t>
  </si>
  <si>
    <t>3.1.9 Leaving care support services</t>
  </si>
  <si>
    <t>3.1.8 Education of looked after children</t>
  </si>
  <si>
    <t>3.1.7 Children placed with family and friends</t>
  </si>
  <si>
    <t>3.1.6 Short breaks (respite) for looked after disabled children</t>
  </si>
  <si>
    <t>3.1.5 Other children looked after services</t>
  </si>
  <si>
    <t>3.1.4 Special guardianship support</t>
  </si>
  <si>
    <t>3.1.3 Adoption services</t>
  </si>
  <si>
    <t>3.1.2b Fostering services (fees and allowances for LA foster carers)</t>
  </si>
  <si>
    <t>3.1.2a Fostering services (excluding fees and allowances for LA foster carers)</t>
  </si>
  <si>
    <t>3.1.1 Residential care</t>
  </si>
  <si>
    <t>3.0.5 Total Sure Start children's centres and other spend on children under 5</t>
  </si>
  <si>
    <t>3.0.4 Other spend on children under 5</t>
  </si>
  <si>
    <t>3.0.3 Funding on local authority management costs relating to Sure Start Children's Centres</t>
  </si>
  <si>
    <t>3.0.2 Funding for local authority provided or commissioned area wide services delivered through Sure Start Children's Centres</t>
  </si>
  <si>
    <t>3.0.1 Funding for individual Sure Start Children's Centres</t>
  </si>
  <si>
    <t>2.5.1 Total Other education and community budget</t>
  </si>
  <si>
    <t>2.4.1 Other Specific Grant</t>
  </si>
  <si>
    <t>2.3.5 Insurance</t>
  </si>
  <si>
    <t>2.3.4 Joint use arrangements</t>
  </si>
  <si>
    <t>2.3.3 Pension costs</t>
  </si>
  <si>
    <t>2.3.2 Adult and Community learning</t>
  </si>
  <si>
    <t>2.3.1 Young people's learning and development</t>
  </si>
  <si>
    <t>2.2.1 Other spend not funded from the Schools Budget</t>
  </si>
  <si>
    <t>2.1.9 Supply of school places</t>
  </si>
  <si>
    <t>2.1.8 Home to post-16 provision transport: mainstream home to post-16 transport expenditure</t>
  </si>
  <si>
    <t>2.1.7 Home to post-16 provision: SEN/ LLDD transport expenditure (aged 19-25)</t>
  </si>
  <si>
    <t>2.1.6 Home to post-16 provision: SEN/ LLDD transport expenditure (aged 16-18)</t>
  </si>
  <si>
    <t>2.1.5 Home to school transport (pre 16): mainstream home to school transport expenditure</t>
  </si>
  <si>
    <t>2.1.4 Home to school transport (pre 16): SEN transport expenditure</t>
  </si>
  <si>
    <t>2.1.3 Independent Advice and Support Services (Parent partnership), guidance and information</t>
  </si>
  <si>
    <t>2.1.2 SEN administration, assessment and coordination and monitoring</t>
  </si>
  <si>
    <t>2.1.1 Educational psychology service</t>
  </si>
  <si>
    <t>2.0.7 Monitoring national curriculum assessment</t>
  </si>
  <si>
    <t>2.0.6 Premature retirement cost/ Redundancy costs (new provisions)</t>
  </si>
  <si>
    <t>2.0.5 Statutory/ Regulatory duties - education</t>
  </si>
  <si>
    <t>2.0.4 Asset management - education</t>
  </si>
  <si>
    <t>2.0.3 School improvement</t>
  </si>
  <si>
    <t>2.0.2 Education welfare service</t>
  </si>
  <si>
    <t>2.0.1 Central support services</t>
  </si>
  <si>
    <t>1.9.5 Local Authority additional contribution</t>
  </si>
  <si>
    <t>1.8.1 TOTAL SCHOOLS BUDGET (before Academy recoupment)</t>
  </si>
  <si>
    <t>1.7.1 Other Specific Grants</t>
  </si>
  <si>
    <t>1.6.7 School Improvement</t>
  </si>
  <si>
    <t>1.6.6 Monitoring national curriculum assessment</t>
  </si>
  <si>
    <t>1.6.5 Premature retirement cost/ Redundancy costs (new provisions)</t>
  </si>
  <si>
    <t>1.6.4 Statutory/ Regulatory duties</t>
  </si>
  <si>
    <t>1.6.3 Asset Management</t>
  </si>
  <si>
    <t>1.6.2 Education welfare service</t>
  </si>
  <si>
    <t>1.6.1 Central support services</t>
  </si>
  <si>
    <t>1.5.3 Statutory/ Regulatory duties</t>
  </si>
  <si>
    <t>1.5.2 Asset management</t>
  </si>
  <si>
    <t>1.5.1 Education welfare service</t>
  </si>
  <si>
    <t>1.4.14 Other Items</t>
  </si>
  <si>
    <t>1.4.13 Infant class sizes</t>
  </si>
  <si>
    <t>1.4.12 Exceptions agreed by Secretary of State</t>
  </si>
  <si>
    <t>1.4.11 SEN transport</t>
  </si>
  <si>
    <t>1.4.10 Pupil growth</t>
  </si>
  <si>
    <t>1.4.9 Equal pay - back pay</t>
  </si>
  <si>
    <t>1.4.8 Fees to independent schools without SEN</t>
  </si>
  <si>
    <t>1.4.7 Prudential borrowing costs</t>
  </si>
  <si>
    <t>1.4.6 Capital expenditure from revenue (CERA)</t>
  </si>
  <si>
    <t>1.4.5 Falling Rolls Fund</t>
  </si>
  <si>
    <t>1.4.4 Termination of employment costs</t>
  </si>
  <si>
    <t>1.4.3 Servicing of schools forums</t>
  </si>
  <si>
    <t>1.4.2 School admissions</t>
  </si>
  <si>
    <t>1.4.1 Contribution to combined budgets</t>
  </si>
  <si>
    <t>1.3.1 Central expenditure on early years entitlement</t>
  </si>
  <si>
    <t>1.2.13 Therapies and other health related services</t>
  </si>
  <si>
    <t>1.2.12 Carbon reduction commitment allowances (PRUs)</t>
  </si>
  <si>
    <t>1.2.11 Direct payments (SEN and disability)</t>
  </si>
  <si>
    <t>1.2.10 PFI/ BSF costs at special schools, AP/ PRUs and Post 16 institutions only</t>
  </si>
  <si>
    <t>1.2.9 Special schools and PRUs in financial difficulty</t>
  </si>
  <si>
    <t>1.2.8 Support for inclusion</t>
  </si>
  <si>
    <t>1.2.7 Other alternative provision services</t>
  </si>
  <si>
    <t>1.2.6 Hospital education services</t>
  </si>
  <si>
    <t>1.2.5 SEN support services</t>
  </si>
  <si>
    <t>1.2.4 Additional high needs targeted funding for mainstream schools and academies</t>
  </si>
  <si>
    <t>1.2.3 Top-up and other funding – non-maintained and independent providers</t>
  </si>
  <si>
    <t>1.2.2 Top-up funding – academies, free schools and colleges</t>
  </si>
  <si>
    <t>1.2.1 Top-up funding – maintained schools</t>
  </si>
  <si>
    <t>1.1.9 Staff costs – supply cover for facility time</t>
  </si>
  <si>
    <t>1.1.8 Staff costs – supply cover excluding cover for facility time</t>
  </si>
  <si>
    <t>1.1.7 Licences/subscriptions</t>
  </si>
  <si>
    <t>1.1.6 Museum and Library services</t>
  </si>
  <si>
    <t>1.1.5 Insurance</t>
  </si>
  <si>
    <t>1.1.4 Free school meals eligibility</t>
  </si>
  <si>
    <t>1.1.3 Support to UPEG and bilingual learners</t>
  </si>
  <si>
    <t>1.1.2 Behaviour support services</t>
  </si>
  <si>
    <t>1.1.1 Contingencies</t>
  </si>
  <si>
    <t>Income</t>
  </si>
  <si>
    <t>Gross</t>
  </si>
  <si>
    <t>Post
School</t>
  </si>
  <si>
    <t>AP/
PRUs</t>
  </si>
  <si>
    <t>SEN/
Special Schools</t>
  </si>
  <si>
    <t>Secondary</t>
  </si>
  <si>
    <t>Primary</t>
  </si>
  <si>
    <t>Description</t>
  </si>
  <si>
    <t>Local Authority: 304 Brent</t>
  </si>
  <si>
    <t>Department for Education Section 251 Financial Data Collection</t>
  </si>
  <si>
    <t>Special</t>
  </si>
  <si>
    <t>Mainstream</t>
  </si>
  <si>
    <t>Kingsbury Green Primary School</t>
  </si>
  <si>
    <t>Carlton Vale Infant School</t>
  </si>
  <si>
    <t>PRU</t>
  </si>
  <si>
    <t>Brent River College</t>
  </si>
  <si>
    <t xml:space="preserve">Ashley College </t>
  </si>
  <si>
    <t xml:space="preserve">Total Place Funding </t>
  </si>
  <si>
    <t>Hospital
Education
Place
Funding</t>
  </si>
  <si>
    <t>Hospital Education Places</t>
  </si>
  <si>
    <t>AP
Place
Funding</t>
  </si>
  <si>
    <t>Alternative Provision (AP) Places</t>
  </si>
  <si>
    <t>SEN Place Funding</t>
  </si>
  <si>
    <t>Special Educational Needs (SEN) Places</t>
  </si>
  <si>
    <t>Type of Establishment</t>
  </si>
  <si>
    <t>Date of Opening/Closing</t>
  </si>
  <si>
    <t>DfE Number</t>
  </si>
  <si>
    <t>School Name</t>
  </si>
  <si>
    <t>Test of meeting requirement
 = (D / E) * 100%</t>
  </si>
  <si>
    <t>F</t>
  </si>
  <si>
    <t>LA EYNFF hourly rate for three-and four-year olds (published in the DSG allocations tables)</t>
  </si>
  <si>
    <t>E</t>
  </si>
  <si>
    <t>Equivalent average rate to providers for three-and four-year old entitlement hours
= (A-B) / C</t>
  </si>
  <si>
    <t>D</t>
  </si>
  <si>
    <t>Planned total base rate hours for universal 15 and additional 15 hours for 3 and 4 year olds (including hours through MNS)</t>
  </si>
  <si>
    <t>C</t>
  </si>
  <si>
    <t>DfE quantum allocation to local authority of MNS supplementary funding (published in the DSG allocations tables)</t>
  </si>
  <si>
    <t>B</t>
  </si>
  <si>
    <t>Subtotal =</t>
  </si>
  <si>
    <t>3. EYSFF (3 &amp; 4 year olds) Maintained nursery school (MNS) lump sums (if applicable)</t>
  </si>
  <si>
    <t>2e. EYSFF (3 &amp; 4 year olds) Supplements (supply a note for your supplement payment) - EAL</t>
  </si>
  <si>
    <t>A</t>
  </si>
  <si>
    <t>2d. EYSFF (3 &amp; 4 year olds) Supplements (supply a note for supplement payment) - Rurality/Sparsity</t>
  </si>
  <si>
    <t>2c. EYSFF (3 &amp; 4 year olds) Supplements (supply a note for your supplement payment) - Flexibility</t>
  </si>
  <si>
    <t>2b. EYSFF (3 &amp; 4 year olds) Supplements (supply a note for your supplement payment) - Quality</t>
  </si>
  <si>
    <t>2a. EYSFF (3 &amp; 4 year olds) Supplements (supply a note for your supplement payment) - Deprivation</t>
  </si>
  <si>
    <t>1. EYSFF (3 &amp; 4 year olds) Base Rate(s) per hour, per provider type</t>
  </si>
  <si>
    <t>Amount</t>
  </si>
  <si>
    <t>TOTAL FUNDING FOR EARLY YEARS CENTRAL EXPENDITURE:</t>
  </si>
  <si>
    <t>No budget lines entered</t>
  </si>
  <si>
    <t>TOTAL FUNDING FOR SEN INCLUSION FUND (TOP-UP GRANT ELEMENT):</t>
  </si>
  <si>
    <t>Funding allocated to Children in need and Children with disabilities in desginated Early Years provisions</t>
  </si>
  <si>
    <t>PerHour</t>
  </si>
  <si>
    <t>Base funding</t>
  </si>
  <si>
    <t>TOTAL FUNDING FOR EARLY YEARS SINGLE FUNDING FORMULA (3 &amp; 4 YEAR OLDS):</t>
  </si>
  <si>
    <t>EARLY YEARS Supplementary &amp; Central Funding</t>
  </si>
  <si>
    <t>Funding provided through supplements:</t>
  </si>
  <si>
    <t>TOTAL</t>
  </si>
  <si>
    <t>Primary Nursery Class</t>
  </si>
  <si>
    <t>Nursery School</t>
  </si>
  <si>
    <t>PVI</t>
  </si>
  <si>
    <t>Unit Type</t>
  </si>
  <si>
    <t>Anticipated Budget (£)</t>
  </si>
  <si>
    <t>Number of Units (Universal &amp; Additional 15 hours)</t>
  </si>
  <si>
    <t>Unit Applied</t>
  </si>
  <si>
    <t>Unit Value (£)</t>
  </si>
  <si>
    <t>Row Heading</t>
  </si>
  <si>
    <t>Number of Units (Additional 15 hours)</t>
  </si>
  <si>
    <t>Number of Units (Universal 15 hours)</t>
  </si>
  <si>
    <t>Is School/Unit 
Opening/Closing in-year?</t>
  </si>
  <si>
    <t>1.0.1 Individual Schools Budget (before academy recoupment), including sixth form grant for maintained schools, but excluding high needs place funding</t>
  </si>
  <si>
    <t>1.0.2 High needs place funding within Individual Schools Budget (before academy recoupment), excluding funding for 16-19 academies and free schools and FE colleges and independent learning providers</t>
  </si>
  <si>
    <t>1.9.4  Grant for maintained school sixth forms</t>
  </si>
  <si>
    <t>1.9.6 Total funding supporting the Schools Budget (the sum of lines 1.9.1 to 1.9.5)</t>
  </si>
  <si>
    <t>1.10.1 Academy recoupment from the Dedicated Schools Grant of schools block funding (show as a negative)</t>
  </si>
  <si>
    <t>1.10.2 Academy recoupment from the Dedicated Schools Grant of high needs place funding shown under line 1.0.2 (show as a negative)</t>
  </si>
  <si>
    <t>Fawood Nursery School &amp; Family Wellbeing Centre</t>
  </si>
  <si>
    <t xml:space="preserve">Granville Plus Nursery School </t>
  </si>
  <si>
    <t xml:space="preserve">Elsley Primary School </t>
  </si>
  <si>
    <t>Open</t>
  </si>
  <si>
    <t>Newfield Primary School</t>
  </si>
  <si>
    <t>Fryent Primary School</t>
  </si>
  <si>
    <t>The Kilburn Park School Foundation</t>
  </si>
  <si>
    <t xml:space="preserve">Phoenix Arch </t>
  </si>
  <si>
    <t>Grand Total</t>
  </si>
  <si>
    <t>Deprivation using IDACI score with band and unit values at school level per pupil</t>
  </si>
  <si>
    <t xml:space="preserve">Quality applied to schools and settings with teachers with Qualified Teachers Status qualification </t>
  </si>
  <si>
    <t>Department for Education approved on 30/08/2024</t>
  </si>
  <si>
    <t>S251 Budget 2024-25 - EY Pro Forma Table</t>
  </si>
  <si>
    <t>S251 Budget 2024-25 - High Needs Places Table Report - School Table High Needs &amp; AP settings</t>
  </si>
  <si>
    <t>S251 Budget 2024-25 - LA Table Report</t>
  </si>
  <si>
    <t>1.9.1 Estimated Dedicated Schools Grant for 2024-25 (before academy recoupment), excluding high needs place funding for 16-19 academies and free schools and FE colleges and independent learning providers</t>
  </si>
  <si>
    <t>1.9.2 Dedicated Schools Grant brought forward from 2023-24 (please show a deficit as a negative)</t>
  </si>
  <si>
    <t>1.9.3 Dedicated Schools Grant carry forward to 2025-26 (please show a deficit as a positive)</t>
  </si>
  <si>
    <t>Apr 2024 to Aug 2024</t>
  </si>
  <si>
    <t xml:space="preserve">Sept 2024 to Mar 2025
</t>
  </si>
  <si>
    <t xml:space="preserve">Apr 2024 To Mar 2025
</t>
  </si>
  <si>
    <t xml:space="preserve">Apr 2024 To Mar 2025
 </t>
  </si>
  <si>
    <t>Apr 2024 To Mar 2025</t>
  </si>
  <si>
    <t>Preston Park Primary School</t>
  </si>
  <si>
    <t>1. 3 &amp; 4 Year Olds: Base Rate</t>
  </si>
  <si>
    <t>Base Funding</t>
  </si>
  <si>
    <t>2a. 3 &amp; 4 Year Olds: Supplements - Deprivation</t>
  </si>
  <si>
    <t>2b. 3 &amp; 4 Year Olds: Supplements - Quality</t>
  </si>
  <si>
    <t>2c. 3 &amp; 4 Year Olds: Supplements - Flexibility</t>
  </si>
  <si>
    <t>2d. 3 &amp; 4 Year Olds: Supplements - Rurality/Sparsity</t>
  </si>
  <si>
    <t>2e. 3 &amp; 4 Year Olds: Supplements - EAL</t>
  </si>
  <si>
    <t>3. 3 &amp; 4 Year Olds: Maintained nursery school lump sums</t>
  </si>
  <si>
    <t>4. 2 Year Olds - Disadvantaged: Base Rate</t>
  </si>
  <si>
    <t>5a. 2 Year Olds - Disadvantaged: Supplements - Deprivation</t>
  </si>
  <si>
    <t>5b. 2 Year Olds - Disadvantaged: Supplements - Quality</t>
  </si>
  <si>
    <t>5c. 2 Year Olds - Disadvantaged: Supplements - Flexibility</t>
  </si>
  <si>
    <t>5d. 2 Year Olds - Disadvantaged: Supplements - Rurality/Sparsity</t>
  </si>
  <si>
    <t>5e. 2 Year Olds - Disadvantaged: Supplements - EAL</t>
  </si>
  <si>
    <t>6. Total 'top-up' amount paid to individual providers to ensure the disadvantaged 2 year old rate is at least equal to the 2 year old working parent rate</t>
  </si>
  <si>
    <t>TOTAL FUNDING FOR EARLY YEARS LOCAL FUNDING FORMULA (2 YEAR OLDS - DISADVANTAGED):</t>
  </si>
  <si>
    <t>7. 2 Year Olds - Working Parents: Base Rate</t>
  </si>
  <si>
    <t>8a. 2 Year Olds - Working Parents: Supplements - Deprivation</t>
  </si>
  <si>
    <t>8b. 2 Year Olds - Working Parents: Supplements - Quality</t>
  </si>
  <si>
    <t>8c. 2 Year Olds - Working Parents: Supplements - Flexibility</t>
  </si>
  <si>
    <t>8d. 2 Year Olds - Working Parents: Supplements - Rurality/Sparsity</t>
  </si>
  <si>
    <t>8e. 2 Year Olds - Working Parents: Supplements - EAL</t>
  </si>
  <si>
    <t>TOTAL FUNDING FOR EARLY YEARS LOCAL FUNDING FORMULA (2 YEAR OLDS - WORKING PARENTS):</t>
  </si>
  <si>
    <t>9. 9 Month to 2 Year Olds - Working Parents: Base Rate</t>
  </si>
  <si>
    <t xml:space="preserve">Base funding </t>
  </si>
  <si>
    <t>10a. 9 Month to 2 Year Olds - Working Parents: Supplements - Deprivation</t>
  </si>
  <si>
    <t>10b. 9 Month to 2 Year Olds - Working Parents: Supplements - Quality</t>
  </si>
  <si>
    <t>10c. 9 Month to 2 Year Olds - Working Parents: Supplements - Flexibility</t>
  </si>
  <si>
    <t>10d. 9 Month to 2 Year Olds - Working Parents: Supplements - Rurality/Sparsity</t>
  </si>
  <si>
    <t>10e. 9 Month to 2 Year Olds - Working Parents: Supplements - EAL</t>
  </si>
  <si>
    <t>TOTAL FUNDING FOR LOCAL FUNDING FORMULA (9 MONTH TO 2 YEAR OLDS - WORKING PARENTS):</t>
  </si>
  <si>
    <t>11ai. SENIF (Funding paid directly to providers): 3 &amp; 4 Year Olds - Funding allocated from EY Block</t>
  </si>
  <si>
    <t>11aii. SENIF (Funding paid directly to providers): 3 &amp; 4 Year Olds - Funding allocated from HN Block</t>
  </si>
  <si>
    <t>11bi. SENIF (Funding paid directly to providers): 2 Year Olds - Disadvantaged - Funding allocated from EY Block</t>
  </si>
  <si>
    <t>11bii. SENIF (Funding paid directly to providers): 2 Year Olds - Disadvantaged - Funding allocated from HN Block</t>
  </si>
  <si>
    <t>11ci. SENIF (Funding paid directly to providers): 2 Year Olds - Working parents - Funding allocated from EY Block</t>
  </si>
  <si>
    <t>11cii. SENIF (Funding paid directly to providers): 2 Year Olds - Working parents - Funding allocated from HN Block</t>
  </si>
  <si>
    <t>11di. SENIF (Funding paid directly to providers): 9 Month to 2 Year Olds - Working parents - Funding allocated from EY Block</t>
  </si>
  <si>
    <t>11dii. SENIF (Funding paid directly to providers): 9 Month to 2 Year Olds - Working parents - Funding allocated from HN Block</t>
  </si>
  <si>
    <t>12a. Early years contingency funding: 3 &amp; 4 Year Olds</t>
  </si>
  <si>
    <t>12b. Early years contingency funding: 2 Year Olds - Disadvantaged</t>
  </si>
  <si>
    <t>12c. Early years contingency funding: 2 Year Olds - Working parents</t>
  </si>
  <si>
    <t>12d. Early years contingency funding: 9 Month to 2 Year Olds - Working parents</t>
  </si>
  <si>
    <t>13ai. Early years centrally retained funding: 3 &amp; 4 Year Olds - SENIF</t>
  </si>
  <si>
    <t>13aii. Early years centrally retained funding: 3 &amp; 4 Year Olds - Other</t>
  </si>
  <si>
    <t xml:space="preserve">Centrally retained funding for central services </t>
  </si>
  <si>
    <t>13bi. Early years centrally retained funding: 2 Year Olds - Disadvantaged - SENIF</t>
  </si>
  <si>
    <t>13bii. Early years centrally retained funding: 2 Year Olds - Disadvantaged - Other</t>
  </si>
  <si>
    <t>13ci. Early years centrally retained funding: 2 Year Olds - Working parents - SENIF</t>
  </si>
  <si>
    <t>13cii. Early years centrally retained funding: 2 Year Olds - Working parents - Other</t>
  </si>
  <si>
    <t>13di. Early years centrally retained funding: 9 Month to 2 Year Olds - Working parents - SENIF</t>
  </si>
  <si>
    <t>13dii. Early years centrally retained funding: 9 Month to 2 Year Olds - Working parents - Other</t>
  </si>
  <si>
    <t>14a. Early years pupil premium: 3 &amp; 4 Year Olds</t>
  </si>
  <si>
    <t>14b. Early years pupil premium: 2 Year Olds - Disadvantaged</t>
  </si>
  <si>
    <t>14c. Early years pupil premium: 2 Year Olds - Working parents</t>
  </si>
  <si>
    <t>14d. Early years pupil premium: 9 Month to 2 Year Olds - Working parents</t>
  </si>
  <si>
    <t>15a. Disability access fund: 3 &amp; 4 Year Olds</t>
  </si>
  <si>
    <t>15b. Disability access fund: 2 Year Olds - Disadvantaged</t>
  </si>
  <si>
    <t>15c. Disability access fund: 2 Year Olds - Working parents</t>
  </si>
  <si>
    <t>15d. Disability access fund: 9 Month to 2 Year Olds - Working parents</t>
  </si>
  <si>
    <t>11a (i) SEN Inclusion Fund - 3 &amp; 4 Year Olds (Mandatory) - Funding allocated from EY Block</t>
  </si>
  <si>
    <t>11a (ii) SEN Inclusion Fund - 3 &amp; 4 Year Olds (Mandatory) - Funding allocated from HN Block</t>
  </si>
  <si>
    <t>12a. Early years contingency funding - 3 &amp; 4 Year Olds</t>
  </si>
  <si>
    <t>Calculation of pass-through rate for 3 and 4 year olds</t>
  </si>
  <si>
    <t>Calculation of pass-through rate for 2 year olds - Disadvantaged</t>
  </si>
  <si>
    <t>4. 2 year olds - Disadvantaged Base Rate(s) per hour, per provider type</t>
  </si>
  <si>
    <t>5a. 2 year olds - Disadvantaged Supplements - Deprivation</t>
  </si>
  <si>
    <t>5b. 2 year olds - Disadvantaged Supplements - Quality</t>
  </si>
  <si>
    <t>5c. 2 year olds - Disadvantaged Supplements - Flexibility</t>
  </si>
  <si>
    <t>5d. 2 year olds - Disadvantaged Supplements - Rurality/Sparsity</t>
  </si>
  <si>
    <t>5e. 2 year olds - Disadvantaged Supplements - EAL</t>
  </si>
  <si>
    <t>11b (i) SEN Inclusion Fund - 2 Year Olds - Disadvantaged - Funding allocated from EY Block</t>
  </si>
  <si>
    <t>11b (ii) SEN Inclusion Fund - 2 Year Olds - Disadvantaged - Funding allocated from HN Block</t>
  </si>
  <si>
    <t>12b. Early years contingency funding - 2 Year Olds - Disadvantaged</t>
  </si>
  <si>
    <t>Planned total base rate hours for 2 year olds - Disadvantaged (including hours through MNS)</t>
  </si>
  <si>
    <t>Equivalent average rate to providers for 2 year old - Disadvantaged entitlement hours
= A / B</t>
  </si>
  <si>
    <t>LA hourly rate for 2 year olds (published in the DSG allocations tables)</t>
  </si>
  <si>
    <t>Test of meeting requirement
 = (C / D) * 100%</t>
  </si>
  <si>
    <t>Calculation of pass-through rate for 2 year olds - Working parents</t>
  </si>
  <si>
    <t>7. 2 year olds - Working parents Base Rate(s) per hour, per provider type</t>
  </si>
  <si>
    <t>8a. 2 year olds - Working parents Supplements - Deprivation</t>
  </si>
  <si>
    <t>8b. 2 year olds - Working parents Supplements - Quality</t>
  </si>
  <si>
    <t>8c. 2 year olds - Working parents Supplements - Flexibility</t>
  </si>
  <si>
    <t>8d. 2 year olds - Working parents Supplements - Rurality/Sparsity</t>
  </si>
  <si>
    <t>8e. 2 year olds - Working parents Supplements - EAL</t>
  </si>
  <si>
    <t>11c (i) SEN Inclusion Fund - 2 Year Olds - Working parents - Funding allocated from EY Block</t>
  </si>
  <si>
    <t>11c (ii) SEN Inclusion Fund - 2 Year Olds - Working parents - Funding allocated from HN Block</t>
  </si>
  <si>
    <t>12c. Early years contingency funding - 2 Year Olds - Working parents</t>
  </si>
  <si>
    <t>Planned total base rate hours for 2 year olds - Working parents (including hours through MNS)</t>
  </si>
  <si>
    <t>Equivalent average rate to providers for 2 year old - Working parents entitlement hours
= A / B</t>
  </si>
  <si>
    <t>Calculation of pass-through rate for 9 month to 2 year olds - Working parents</t>
  </si>
  <si>
    <t>9. 9 month to 2 year olds - Working parents Base Rate(s) per hour, per provider type</t>
  </si>
  <si>
    <t>10a. 9 month to 2 year olds - Working parents Supplements - Deprivation</t>
  </si>
  <si>
    <t>10b. 9 month to 2 year olds - Working parents Supplements - Quality</t>
  </si>
  <si>
    <t>10c. 9 month to 2 year olds - Working parents Supplements - Flexibility</t>
  </si>
  <si>
    <t>10d. 9 month to 2 year olds - Working parents Supplements - Rurality/Sparsity</t>
  </si>
  <si>
    <t>10e. 9 month to 2 year olds - Working parents Supplements - EAL</t>
  </si>
  <si>
    <t>11d (i) SEN Inclusion Fund - 9 month to 2 Year Olds - Working parents - Funding allocated from EY Block</t>
  </si>
  <si>
    <t>11d (ii) SEN Inclusion Fund - 9 month to 2 Year Olds - Working parents - Funding allocated from HN Block</t>
  </si>
  <si>
    <t>12d. Early years contingency funding - 9 month to 2 Year Olds - Working parents</t>
  </si>
  <si>
    <t>Planned total base rate hours for 9 month to 2 year olds - Working parents (including hours through MNS)</t>
  </si>
  <si>
    <t>Equivalent average rate to providers for 9 month to 2 year old - Working parents entitlement hours
= A / B</t>
  </si>
  <si>
    <t>LA hourly rate for 9 month to 2 year olds (published in the DSG allocations tables)</t>
  </si>
  <si>
    <t>Pass-through rate for 3 &amp; 4 year olds:</t>
  </si>
  <si>
    <t>Pass-through rate for 2 year olds - Disadvantaged:</t>
  </si>
  <si>
    <t>Pass-through rate for 2 year olds - Working Parents:</t>
  </si>
  <si>
    <t>Pass-through rate for 9 month to 2 year olds - Working Parents: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</si>
</sst>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8" formatCode="&quot;£&quot;#,##0.00;[Red]\-&quot;£&quot;#,##0.00"/>
    <numFmt numFmtId="164" formatCode="&quot;£&quot;#,##0.00;[Red]\(&quot;£&quot;#,##0.00\)"/>
    <numFmt numFmtId="165" formatCode="#,##0.00_ ;[Red]\-#,##0.00\ "/>
    <numFmt numFmtId="166" formatCode="[$-10809]0.0%"/>
    <numFmt numFmtId="167" formatCode="[$-10809]\£#,##0.00"/>
    <numFmt numFmtId="168" formatCode="[$-10809]#,##0"/>
    <numFmt numFmtId="169" formatCode="[$-10809]\£#,##0"/>
    <numFmt numFmtId="170" formatCode="[$-10809]#,##0.00"/>
  </numFmts>
  <fonts count="10" x14ac:knownFonts="1"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0" tint="-0.499984740745262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sz val="11"/>
      <color rgb="FF80808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4682B4"/>
        <bgColor rgb="FF4682B4"/>
      </patternFill>
    </fill>
    <fill>
      <patternFill patternType="solid">
        <fgColor rgb="FFAFEEEE"/>
        <bgColor rgb="FFAFEEEE"/>
      </patternFill>
    </fill>
    <fill>
      <patternFill patternType="solid">
        <fgColor theme="0" tint="-4.9989318521683403E-2"/>
        <bgColor rgb="FFD3D3D3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 style="thin">
        <color rgb="FFD3D3D3"/>
      </bottom>
      <diagonal/>
    </border>
    <border>
      <left style="thin">
        <color rgb="FFD3D3D3"/>
      </left>
      <right/>
      <top style="thin">
        <color rgb="FFD3D3D3"/>
      </top>
      <bottom style="thin">
        <color rgb="FFD3D3D3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rgb="FFD3D3D3"/>
      </left>
      <right style="thin">
        <color rgb="FFD3D3D3"/>
      </right>
      <top/>
      <bottom style="thin">
        <color rgb="FFD3D3D3"/>
      </bottom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/>
      <diagonal/>
    </border>
  </borders>
  <cellStyleXfs count="1">
    <xf numFmtId="0" fontId="0" fillId="0" borderId="0"/>
  </cellStyleXfs>
  <cellXfs count="132">
    <xf numFmtId="0" fontId="0" fillId="0" borderId="0" xfId="0"/>
    <xf numFmtId="0" fontId="1" fillId="0" borderId="0" xfId="0" applyFont="1" applyFill="1" applyBorder="1" applyAlignment="1">
      <alignment vertical="top"/>
    </xf>
    <xf numFmtId="164" fontId="2" fillId="2" borderId="1" xfId="0" applyNumberFormat="1" applyFont="1" applyFill="1" applyBorder="1" applyAlignment="1">
      <alignment horizontal="center" vertical="top" wrapText="1" readingOrder="1"/>
    </xf>
    <xf numFmtId="0" fontId="2" fillId="2" borderId="2" xfId="0" applyNumberFormat="1" applyFont="1" applyFill="1" applyBorder="1" applyAlignment="1">
      <alignment vertical="top" readingOrder="1"/>
    </xf>
    <xf numFmtId="0" fontId="2" fillId="2" borderId="3" xfId="0" applyNumberFormat="1" applyFont="1" applyFill="1" applyBorder="1" applyAlignment="1">
      <alignment vertical="top" readingOrder="1"/>
    </xf>
    <xf numFmtId="0" fontId="2" fillId="2" borderId="4" xfId="0" applyNumberFormat="1" applyFont="1" applyFill="1" applyBorder="1" applyAlignment="1">
      <alignment vertical="top" readingOrder="1"/>
    </xf>
    <xf numFmtId="0" fontId="3" fillId="0" borderId="0" xfId="0" applyFont="1" applyFill="1" applyBorder="1" applyAlignment="1">
      <alignment horizontal="center" vertical="top" wrapText="1"/>
    </xf>
    <xf numFmtId="164" fontId="2" fillId="2" borderId="1" xfId="0" applyNumberFormat="1" applyFont="1" applyFill="1" applyBorder="1" applyAlignment="1">
      <alignment horizontal="center" vertical="top" wrapText="1"/>
    </xf>
    <xf numFmtId="0" fontId="2" fillId="2" borderId="1" xfId="0" applyNumberFormat="1" applyFont="1" applyFill="1" applyBorder="1" applyAlignment="1">
      <alignment vertical="top" readingOrder="1"/>
    </xf>
    <xf numFmtId="0" fontId="1" fillId="0" borderId="0" xfId="0" applyFont="1" applyFill="1" applyBorder="1" applyAlignment="1">
      <alignment horizontal="left" vertical="center" readingOrder="1"/>
    </xf>
    <xf numFmtId="8" fontId="1" fillId="0" borderId="0" xfId="0" applyNumberFormat="1" applyFont="1" applyFill="1" applyBorder="1" applyAlignment="1">
      <alignment horizontal="right" vertical="center" readingOrder="1"/>
    </xf>
    <xf numFmtId="165" fontId="1" fillId="0" borderId="0" xfId="0" applyNumberFormat="1" applyFont="1" applyFill="1" applyBorder="1" applyAlignment="1">
      <alignment horizontal="center" vertical="center" readingOrder="1"/>
    </xf>
    <xf numFmtId="8" fontId="4" fillId="0" borderId="5" xfId="0" applyNumberFormat="1" applyFont="1" applyFill="1" applyBorder="1" applyAlignment="1">
      <alignment horizontal="right" vertical="center" readingOrder="1"/>
    </xf>
    <xf numFmtId="165" fontId="4" fillId="0" borderId="5" xfId="0" applyNumberFormat="1" applyFont="1" applyFill="1" applyBorder="1" applyAlignment="1">
      <alignment horizontal="center" vertical="center" readingOrder="1"/>
    </xf>
    <xf numFmtId="0" fontId="1" fillId="0" borderId="5" xfId="0" applyNumberFormat="1" applyFont="1" applyFill="1" applyBorder="1" applyAlignment="1">
      <alignment horizontal="left" vertical="center" readingOrder="1"/>
    </xf>
    <xf numFmtId="0" fontId="4" fillId="0" borderId="5" xfId="0" applyNumberFormat="1" applyFont="1" applyFill="1" applyBorder="1" applyAlignment="1">
      <alignment horizontal="left" vertical="center" readingOrder="1"/>
    </xf>
    <xf numFmtId="8" fontId="1" fillId="0" borderId="5" xfId="0" applyNumberFormat="1" applyFont="1" applyFill="1" applyBorder="1" applyAlignment="1">
      <alignment horizontal="right" vertical="center" readingOrder="1"/>
    </xf>
    <xf numFmtId="165" fontId="1" fillId="0" borderId="5" xfId="0" applyNumberFormat="1" applyFont="1" applyFill="1" applyBorder="1" applyAlignment="1">
      <alignment horizontal="center" vertical="center" readingOrder="1"/>
    </xf>
    <xf numFmtId="0" fontId="3" fillId="0" borderId="0" xfId="0" applyFont="1" applyFill="1" applyBorder="1" applyAlignment="1">
      <alignment horizontal="center" vertical="top" wrapText="1" readingOrder="1"/>
    </xf>
    <xf numFmtId="8" fontId="2" fillId="2" borderId="5" xfId="0" applyNumberFormat="1" applyFont="1" applyFill="1" applyBorder="1" applyAlignment="1">
      <alignment horizontal="center" vertical="top" wrapText="1" readingOrder="1"/>
    </xf>
    <xf numFmtId="165" fontId="2" fillId="2" borderId="5" xfId="0" applyNumberFormat="1" applyFont="1" applyFill="1" applyBorder="1" applyAlignment="1">
      <alignment horizontal="center" vertical="top" wrapText="1" readingOrder="1"/>
    </xf>
    <xf numFmtId="0" fontId="2" fillId="2" borderId="6" xfId="0" applyNumberFormat="1" applyFont="1" applyFill="1" applyBorder="1" applyAlignment="1">
      <alignment horizontal="left" vertical="top" wrapText="1" readingOrder="1"/>
    </xf>
    <xf numFmtId="0" fontId="2" fillId="2" borderId="7" xfId="0" applyNumberFormat="1" applyFont="1" applyFill="1" applyBorder="1" applyAlignment="1">
      <alignment horizontal="left" vertical="top" wrapText="1" readingOrder="1"/>
    </xf>
    <xf numFmtId="0" fontId="4" fillId="0" borderId="0" xfId="0" applyNumberFormat="1" applyFont="1" applyFill="1" applyBorder="1" applyAlignment="1">
      <alignment horizontal="left" vertical="center" readingOrder="1"/>
    </xf>
    <xf numFmtId="0" fontId="6" fillId="0" borderId="0" xfId="0" applyFont="1" applyFill="1" applyBorder="1" applyAlignment="1">
      <alignment horizontal="left" vertical="center" readingOrder="1"/>
    </xf>
    <xf numFmtId="8" fontId="6" fillId="0" borderId="0" xfId="0" applyNumberFormat="1" applyFont="1" applyFill="1" applyBorder="1" applyAlignment="1">
      <alignment horizontal="right" vertical="center" readingOrder="1"/>
    </xf>
    <xf numFmtId="165" fontId="6" fillId="0" borderId="0" xfId="0" applyNumberFormat="1" applyFont="1" applyFill="1" applyBorder="1" applyAlignment="1">
      <alignment horizontal="center" vertical="center" readingOrder="1"/>
    </xf>
    <xf numFmtId="0" fontId="1" fillId="0" borderId="0" xfId="0" applyFont="1" applyFill="1" applyBorder="1" applyAlignment="1">
      <alignment vertical="center" readingOrder="1"/>
    </xf>
    <xf numFmtId="0" fontId="7" fillId="0" borderId="0" xfId="0" applyNumberFormat="1" applyFont="1" applyFill="1" applyBorder="1" applyAlignment="1">
      <alignment horizontal="right" vertical="center" readingOrder="1"/>
    </xf>
    <xf numFmtId="0" fontId="7" fillId="0" borderId="0" xfId="0" applyNumberFormat="1" applyFont="1" applyFill="1" applyBorder="1" applyAlignment="1">
      <alignment horizontal="center" vertical="center" readingOrder="1"/>
    </xf>
    <xf numFmtId="0" fontId="8" fillId="2" borderId="1" xfId="0" applyNumberFormat="1" applyFont="1" applyFill="1" applyBorder="1" applyAlignment="1">
      <alignment horizontal="center" vertical="center" readingOrder="1"/>
    </xf>
    <xf numFmtId="0" fontId="8" fillId="2" borderId="2" xfId="0" applyNumberFormat="1" applyFont="1" applyFill="1" applyBorder="1" applyAlignment="1">
      <alignment horizontal="left" vertical="center" readingOrder="1"/>
    </xf>
    <xf numFmtId="0" fontId="8" fillId="2" borderId="3" xfId="0" applyNumberFormat="1" applyFont="1" applyFill="1" applyBorder="1" applyAlignment="1">
      <alignment horizontal="left" vertical="center" readingOrder="1"/>
    </xf>
    <xf numFmtId="0" fontId="8" fillId="2" borderId="4" xfId="0" applyNumberFormat="1" applyFont="1" applyFill="1" applyBorder="1" applyAlignment="1">
      <alignment horizontal="center" vertical="center" readingOrder="1"/>
    </xf>
    <xf numFmtId="0" fontId="4" fillId="0" borderId="0" xfId="0" applyFont="1" applyFill="1" applyBorder="1" applyAlignment="1">
      <alignment horizontal="center" vertical="top" wrapText="1" readingOrder="1"/>
    </xf>
    <xf numFmtId="0" fontId="4" fillId="0" borderId="0" xfId="0" applyFont="1" applyFill="1" applyBorder="1" applyAlignment="1">
      <alignment horizontal="center" vertical="top" readingOrder="1"/>
    </xf>
    <xf numFmtId="0" fontId="2" fillId="0" borderId="0" xfId="0" applyFont="1" applyFill="1" applyBorder="1" applyAlignment="1">
      <alignment vertical="top" wrapText="1" readingOrder="1"/>
    </xf>
    <xf numFmtId="0" fontId="2" fillId="2" borderId="1" xfId="0" applyNumberFormat="1" applyFont="1" applyFill="1" applyBorder="1" applyAlignment="1">
      <alignment horizontal="center" vertical="top" wrapText="1" readingOrder="1"/>
    </xf>
    <xf numFmtId="0" fontId="4" fillId="0" borderId="0" xfId="0" applyNumberFormat="1" applyFont="1" applyFill="1" applyBorder="1" applyAlignment="1">
      <alignment horizontal="center" vertical="center" readingOrder="1"/>
    </xf>
    <xf numFmtId="0" fontId="1" fillId="0" borderId="0" xfId="0" applyFont="1" applyFill="1" applyBorder="1" applyAlignment="1">
      <alignment horizontal="center" vertical="center" readingOrder="1"/>
    </xf>
    <xf numFmtId="0" fontId="5" fillId="0" borderId="0" xfId="0" applyNumberFormat="1" applyFont="1" applyFill="1" applyBorder="1" applyAlignment="1">
      <alignment horizontal="center" vertical="center" readingOrder="1"/>
    </xf>
    <xf numFmtId="0" fontId="5" fillId="0" borderId="0" xfId="0" applyNumberFormat="1" applyFont="1" applyFill="1" applyBorder="1" applyAlignment="1">
      <alignment vertical="center" readingOrder="1"/>
    </xf>
    <xf numFmtId="0" fontId="9" fillId="0" borderId="0" xfId="0" applyNumberFormat="1" applyFont="1" applyFill="1" applyBorder="1" applyAlignment="1">
      <alignment horizontal="center" vertical="center" readingOrder="1"/>
    </xf>
    <xf numFmtId="0" fontId="9" fillId="0" borderId="0" xfId="0" applyNumberFormat="1" applyFont="1" applyFill="1" applyBorder="1" applyAlignment="1">
      <alignment horizontal="left" vertical="center" readingOrder="1"/>
    </xf>
    <xf numFmtId="0" fontId="2" fillId="2" borderId="3" xfId="0" applyNumberFormat="1" applyFont="1" applyFill="1" applyBorder="1" applyAlignment="1">
      <alignment horizontal="left" vertical="center" readingOrder="1"/>
    </xf>
    <xf numFmtId="0" fontId="2" fillId="2" borderId="3" xfId="0" applyNumberFormat="1" applyFont="1" applyFill="1" applyBorder="1" applyAlignment="1">
      <alignment horizontal="center" vertical="center" readingOrder="1"/>
    </xf>
    <xf numFmtId="0" fontId="2" fillId="2" borderId="2" xfId="0" applyNumberFormat="1" applyFont="1" applyFill="1" applyBorder="1" applyAlignment="1">
      <alignment horizontal="left" vertical="center" readingOrder="1"/>
    </xf>
    <xf numFmtId="0" fontId="2" fillId="0" borderId="0" xfId="0" applyFont="1" applyFill="1" applyBorder="1" applyAlignment="1">
      <alignment vertical="center" readingOrder="1"/>
    </xf>
    <xf numFmtId="0" fontId="0" fillId="0" borderId="3" xfId="0" applyNumberFormat="1" applyFont="1" applyFill="1" applyBorder="1" applyAlignment="1">
      <alignment horizontal="left" vertical="center" readingOrder="1"/>
    </xf>
    <xf numFmtId="0" fontId="1" fillId="0" borderId="2" xfId="0" applyNumberFormat="1" applyFont="1" applyFill="1" applyBorder="1" applyAlignment="1">
      <alignment horizontal="left" vertical="center" readingOrder="1"/>
    </xf>
    <xf numFmtId="0" fontId="0" fillId="0" borderId="1" xfId="0" applyNumberFormat="1" applyFont="1" applyFill="1" applyBorder="1" applyAlignment="1">
      <alignment horizontal="left" vertical="center" readingOrder="1"/>
    </xf>
    <xf numFmtId="167" fontId="0" fillId="0" borderId="1" xfId="0" applyNumberFormat="1" applyFont="1" applyFill="1" applyBorder="1" applyAlignment="1">
      <alignment vertical="center" readingOrder="1"/>
    </xf>
    <xf numFmtId="0" fontId="0" fillId="0" borderId="1" xfId="0" applyNumberFormat="1" applyFont="1" applyFill="1" applyBorder="1" applyAlignment="1">
      <alignment horizontal="center" vertical="center" readingOrder="1"/>
    </xf>
    <xf numFmtId="170" fontId="0" fillId="0" borderId="1" xfId="0" applyNumberFormat="1" applyFont="1" applyFill="1" applyBorder="1" applyAlignment="1">
      <alignment vertical="center" readingOrder="1"/>
    </xf>
    <xf numFmtId="169" fontId="0" fillId="0" borderId="1" xfId="0" applyNumberFormat="1" applyFont="1" applyFill="1" applyBorder="1" applyAlignment="1">
      <alignment vertical="center" readingOrder="1"/>
    </xf>
    <xf numFmtId="167" fontId="0" fillId="0" borderId="1" xfId="0" applyNumberFormat="1" applyFont="1" applyFill="1" applyBorder="1" applyAlignment="1">
      <alignment horizontal="right" vertical="center" readingOrder="1"/>
    </xf>
    <xf numFmtId="169" fontId="0" fillId="0" borderId="1" xfId="0" applyNumberFormat="1" applyFont="1" applyFill="1" applyBorder="1" applyAlignment="1">
      <alignment horizontal="right" vertical="center" readingOrder="1"/>
    </xf>
    <xf numFmtId="0" fontId="0" fillId="0" borderId="1" xfId="0" applyNumberFormat="1" applyFont="1" applyFill="1" applyBorder="1" applyAlignment="1">
      <alignment horizontal="right" vertical="center" readingOrder="1"/>
    </xf>
    <xf numFmtId="166" fontId="0" fillId="0" borderId="1" xfId="0" applyNumberFormat="1" applyFont="1" applyFill="1" applyBorder="1" applyAlignment="1">
      <alignment horizontal="right" vertical="center" readingOrder="1"/>
    </xf>
    <xf numFmtId="0" fontId="7" fillId="0" borderId="4" xfId="0" applyNumberFormat="1" applyFont="1" applyFill="1" applyBorder="1" applyAlignment="1">
      <alignment horizontal="center" vertical="center" readingOrder="1"/>
    </xf>
    <xf numFmtId="0" fontId="7" fillId="0" borderId="3" xfId="0" applyNumberFormat="1" applyFont="1" applyFill="1" applyBorder="1" applyAlignment="1">
      <alignment horizontal="left" vertical="center" readingOrder="1"/>
    </xf>
    <xf numFmtId="169" fontId="7" fillId="0" borderId="1" xfId="0" applyNumberFormat="1" applyFont="1" applyFill="1" applyBorder="1" applyAlignment="1">
      <alignment horizontal="right" vertical="center" readingOrder="1"/>
    </xf>
    <xf numFmtId="0" fontId="7" fillId="0" borderId="0" xfId="0" applyNumberFormat="1" applyFont="1" applyFill="1" applyBorder="1" applyAlignment="1">
      <alignment horizontal="left" vertical="center" readingOrder="1"/>
    </xf>
    <xf numFmtId="0" fontId="1" fillId="0" borderId="0" xfId="0" applyNumberFormat="1" applyFont="1" applyFill="1" applyBorder="1" applyAlignment="1">
      <alignment horizontal="left" vertical="center" readingOrder="1"/>
    </xf>
    <xf numFmtId="0" fontId="7" fillId="0" borderId="10" xfId="0" applyNumberFormat="1" applyFont="1" applyFill="1" applyBorder="1" applyAlignment="1">
      <alignment horizontal="center" vertical="center" readingOrder="1"/>
    </xf>
    <xf numFmtId="0" fontId="0" fillId="0" borderId="4" xfId="0" applyNumberFormat="1" applyFont="1" applyFill="1" applyBorder="1" applyAlignment="1">
      <alignment horizontal="left" vertical="center" readingOrder="1"/>
    </xf>
    <xf numFmtId="0" fontId="7" fillId="0" borderId="9" xfId="0" applyNumberFormat="1" applyFont="1" applyFill="1" applyBorder="1" applyAlignment="1">
      <alignment horizontal="center" vertical="center" readingOrder="1"/>
    </xf>
    <xf numFmtId="0" fontId="0" fillId="0" borderId="9" xfId="0" applyNumberFormat="1" applyFont="1" applyFill="1" applyBorder="1" applyAlignment="1">
      <alignment horizontal="center" vertical="center" readingOrder="1"/>
    </xf>
    <xf numFmtId="0" fontId="0" fillId="0" borderId="8" xfId="0" applyNumberFormat="1" applyFont="1" applyFill="1" applyBorder="1" applyAlignment="1">
      <alignment horizontal="center" vertical="center" readingOrder="1"/>
    </xf>
    <xf numFmtId="169" fontId="0" fillId="3" borderId="1" xfId="0" applyNumberFormat="1" applyFont="1" applyFill="1" applyBorder="1" applyAlignment="1">
      <alignment horizontal="right" vertical="center" readingOrder="1"/>
    </xf>
    <xf numFmtId="168" fontId="0" fillId="0" borderId="1" xfId="0" applyNumberFormat="1" applyFont="1" applyFill="1" applyBorder="1" applyAlignment="1">
      <alignment horizontal="right" vertical="center" readingOrder="1"/>
    </xf>
    <xf numFmtId="167" fontId="0" fillId="3" borderId="1" xfId="0" applyNumberFormat="1" applyFont="1" applyFill="1" applyBorder="1" applyAlignment="1">
      <alignment horizontal="right" vertical="center" readingOrder="1"/>
    </xf>
    <xf numFmtId="166" fontId="7" fillId="3" borderId="1" xfId="0" applyNumberFormat="1" applyFont="1" applyFill="1" applyBorder="1" applyAlignment="1">
      <alignment horizontal="right" vertical="center" readingOrder="1"/>
    </xf>
    <xf numFmtId="0" fontId="4" fillId="0" borderId="0" xfId="0" applyNumberFormat="1" applyFont="1" applyFill="1" applyBorder="1" applyAlignment="1">
      <alignment vertical="center" readingOrder="1"/>
    </xf>
    <xf numFmtId="164" fontId="1" fillId="0" borderId="0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0" fillId="0" borderId="1" xfId="0" applyNumberFormat="1" applyFont="1" applyFill="1" applyBorder="1" applyAlignment="1">
      <alignment vertical="center" readingOrder="1"/>
    </xf>
    <xf numFmtId="164" fontId="0" fillId="0" borderId="1" xfId="0" applyNumberFormat="1" applyFont="1" applyFill="1" applyBorder="1" applyAlignment="1">
      <alignment horizontal="right" vertical="center" wrapText="1" readingOrder="1"/>
    </xf>
    <xf numFmtId="164" fontId="0" fillId="0" borderId="1" xfId="0" quotePrefix="1" applyNumberFormat="1" applyFont="1" applyFill="1" applyBorder="1" applyAlignment="1">
      <alignment horizontal="right" vertical="center" wrapText="1" readingOrder="1"/>
    </xf>
    <xf numFmtId="0" fontId="0" fillId="0" borderId="3" xfId="0" applyNumberFormat="1" applyFont="1" applyFill="1" applyBorder="1" applyAlignment="1">
      <alignment vertical="center" readingOrder="1"/>
    </xf>
    <xf numFmtId="164" fontId="0" fillId="0" borderId="3" xfId="0" applyNumberFormat="1" applyFont="1" applyFill="1" applyBorder="1" applyAlignment="1">
      <alignment horizontal="right" vertical="center" wrapText="1" readingOrder="1"/>
    </xf>
    <xf numFmtId="0" fontId="0" fillId="0" borderId="4" xfId="0" applyNumberFormat="1" applyFont="1" applyFill="1" applyBorder="1" applyAlignment="1">
      <alignment vertical="center" readingOrder="1"/>
    </xf>
    <xf numFmtId="164" fontId="0" fillId="0" borderId="2" xfId="0" applyNumberFormat="1" applyFont="1" applyFill="1" applyBorder="1" applyAlignment="1">
      <alignment horizontal="right" vertical="center" wrapText="1" readingOrder="1"/>
    </xf>
    <xf numFmtId="0" fontId="6" fillId="0" borderId="0" xfId="0" applyFont="1" applyFill="1" applyBorder="1" applyAlignment="1">
      <alignment horizontal="center" vertical="center" readingOrder="1"/>
    </xf>
    <xf numFmtId="0" fontId="2" fillId="2" borderId="7" xfId="0" applyNumberFormat="1" applyFont="1" applyFill="1" applyBorder="1" applyAlignment="1">
      <alignment horizontal="center" vertical="top" wrapText="1" readingOrder="1"/>
    </xf>
    <xf numFmtId="0" fontId="2" fillId="2" borderId="6" xfId="0" applyNumberFormat="1" applyFont="1" applyFill="1" applyBorder="1" applyAlignment="1">
      <alignment horizontal="center" vertical="top" wrapText="1" readingOrder="1"/>
    </xf>
    <xf numFmtId="0" fontId="1" fillId="0" borderId="5" xfId="0" applyNumberFormat="1" applyFont="1" applyFill="1" applyBorder="1" applyAlignment="1">
      <alignment horizontal="center" vertical="center" readingOrder="1"/>
    </xf>
    <xf numFmtId="0" fontId="4" fillId="0" borderId="0" xfId="0" applyFont="1" applyFill="1" applyBorder="1" applyAlignment="1">
      <alignment horizontal="left" vertical="center" readingOrder="1"/>
    </xf>
    <xf numFmtId="0" fontId="0" fillId="0" borderId="4" xfId="0" applyNumberFormat="1" applyFont="1" applyFill="1" applyBorder="1" applyAlignment="1">
      <alignment horizontal="center" vertical="center" readingOrder="1"/>
    </xf>
    <xf numFmtId="0" fontId="8" fillId="2" borderId="1" xfId="0" applyNumberFormat="1" applyFont="1" applyFill="1" applyBorder="1" applyAlignment="1">
      <alignment horizontal="center" vertical="top" readingOrder="1"/>
    </xf>
    <xf numFmtId="0" fontId="8" fillId="2" borderId="1" xfId="0" applyNumberFormat="1" applyFont="1" applyFill="1" applyBorder="1" applyAlignment="1">
      <alignment horizontal="center" vertical="top" wrapText="1" readingOrder="1"/>
    </xf>
    <xf numFmtId="14" fontId="1" fillId="0" borderId="0" xfId="0" applyNumberFormat="1" applyFont="1" applyFill="1" applyBorder="1" applyAlignment="1">
      <alignment horizontal="center" vertical="center" readingOrder="1"/>
    </xf>
    <xf numFmtId="14" fontId="6" fillId="0" borderId="0" xfId="0" applyNumberFormat="1" applyFont="1" applyFill="1" applyBorder="1" applyAlignment="1">
      <alignment horizontal="center" vertical="center" readingOrder="1"/>
    </xf>
    <xf numFmtId="14" fontId="2" fillId="2" borderId="7" xfId="0" applyNumberFormat="1" applyFont="1" applyFill="1" applyBorder="1" applyAlignment="1">
      <alignment horizontal="center" vertical="top" wrapText="1" readingOrder="1"/>
    </xf>
    <xf numFmtId="14" fontId="2" fillId="2" borderId="6" xfId="0" applyNumberFormat="1" applyFont="1" applyFill="1" applyBorder="1" applyAlignment="1">
      <alignment horizontal="center" vertical="top" wrapText="1" readingOrder="1"/>
    </xf>
    <xf numFmtId="14" fontId="1" fillId="0" borderId="5" xfId="0" applyNumberFormat="1" applyFont="1" applyFill="1" applyBorder="1" applyAlignment="1">
      <alignment horizontal="center" vertical="center" readingOrder="1"/>
    </xf>
    <xf numFmtId="0" fontId="4" fillId="0" borderId="0" xfId="0" applyFont="1" applyFill="1" applyBorder="1" applyAlignment="1">
      <alignment vertical="center" readingOrder="1"/>
    </xf>
    <xf numFmtId="0" fontId="4" fillId="0" borderId="2" xfId="0" applyNumberFormat="1" applyFont="1" applyFill="1" applyBorder="1" applyAlignment="1">
      <alignment horizontal="left" vertical="center" readingOrder="1"/>
    </xf>
    <xf numFmtId="0" fontId="7" fillId="0" borderId="1" xfId="0" applyNumberFormat="1" applyFont="1" applyFill="1" applyBorder="1" applyAlignment="1">
      <alignment horizontal="left" vertical="center" readingOrder="1"/>
    </xf>
    <xf numFmtId="3" fontId="0" fillId="0" borderId="1" xfId="0" applyNumberFormat="1" applyFont="1" applyFill="1" applyBorder="1" applyAlignment="1">
      <alignment horizontal="right" vertical="center" readingOrder="1"/>
    </xf>
    <xf numFmtId="0" fontId="2" fillId="2" borderId="5" xfId="0" applyNumberFormat="1" applyFont="1" applyFill="1" applyBorder="1" applyAlignment="1">
      <alignment horizontal="center" vertical="top" wrapText="1" readingOrder="1"/>
    </xf>
    <xf numFmtId="0" fontId="8" fillId="2" borderId="1" xfId="0" applyNumberFormat="1" applyFont="1" applyFill="1" applyBorder="1" applyAlignment="1">
      <alignment horizontal="center" vertical="top" readingOrder="1"/>
    </xf>
    <xf numFmtId="0" fontId="8" fillId="2" borderId="1" xfId="0" applyNumberFormat="1" applyFont="1" applyFill="1" applyBorder="1" applyAlignment="1">
      <alignment horizontal="center" vertical="top" wrapText="1" readingOrder="1"/>
    </xf>
    <xf numFmtId="0" fontId="2" fillId="2" borderId="1" xfId="0" applyNumberFormat="1" applyFont="1" applyFill="1" applyBorder="1" applyAlignment="1">
      <alignment horizontal="center" vertical="center" readingOrder="1"/>
    </xf>
    <xf numFmtId="0" fontId="2" fillId="2" borderId="1" xfId="0" applyNumberFormat="1" applyFont="1" applyFill="1" applyBorder="1" applyAlignment="1">
      <alignment horizontal="left" vertical="center" readingOrder="1"/>
    </xf>
    <xf numFmtId="0" fontId="2" fillId="2" borderId="1" xfId="0" applyNumberFormat="1" applyFont="1" applyFill="1" applyBorder="1" applyAlignment="1">
      <alignment horizontal="center" vertical="center" readingOrder="1"/>
    </xf>
    <xf numFmtId="0" fontId="2" fillId="2" borderId="1" xfId="0" applyNumberFormat="1" applyFont="1" applyFill="1" applyBorder="1" applyAlignment="1">
      <alignment horizontal="left" vertical="top" wrapText="1" readingOrder="1"/>
    </xf>
    <xf numFmtId="0" fontId="8" fillId="2" borderId="1" xfId="0" applyNumberFormat="1" applyFont="1" applyFill="1" applyBorder="1" applyAlignment="1">
      <alignment horizontal="left" vertical="top" readingOrder="1"/>
    </xf>
    <xf numFmtId="0" fontId="8" fillId="2" borderId="1" xfId="0" applyNumberFormat="1" applyFont="1" applyFill="1" applyBorder="1" applyAlignment="1">
      <alignment horizontal="left" vertical="top" wrapText="1" readingOrder="1"/>
    </xf>
    <xf numFmtId="170" fontId="0" fillId="0" borderId="1" xfId="0" applyNumberFormat="1" applyFont="1" applyFill="1" applyBorder="1" applyAlignment="1">
      <alignment horizontal="center" vertical="center" readingOrder="1"/>
    </xf>
    <xf numFmtId="0" fontId="2" fillId="2" borderId="4" xfId="0" applyNumberFormat="1" applyFont="1" applyFill="1" applyBorder="1" applyAlignment="1">
      <alignment horizontal="center" vertical="center" readingOrder="1"/>
    </xf>
    <xf numFmtId="0" fontId="2" fillId="2" borderId="4" xfId="0" applyNumberFormat="1" applyFont="1" applyFill="1" applyBorder="1" applyAlignment="1">
      <alignment horizontal="center" vertical="top" wrapText="1" readingOrder="1"/>
    </xf>
    <xf numFmtId="0" fontId="8" fillId="2" borderId="4" xfId="0" applyNumberFormat="1" applyFont="1" applyFill="1" applyBorder="1" applyAlignment="1">
      <alignment horizontal="center" vertical="top" readingOrder="1"/>
    </xf>
    <xf numFmtId="0" fontId="8" fillId="2" borderId="4" xfId="0" applyNumberFormat="1" applyFont="1" applyFill="1" applyBorder="1" applyAlignment="1">
      <alignment horizontal="center" vertical="top" wrapText="1" readingOrder="1"/>
    </xf>
    <xf numFmtId="0" fontId="2" fillId="2" borderId="2" xfId="0" applyNumberFormat="1" applyFont="1" applyFill="1" applyBorder="1" applyAlignment="1">
      <alignment horizontal="left" vertical="top" wrapText="1" readingOrder="1"/>
    </xf>
    <xf numFmtId="0" fontId="8" fillId="2" borderId="2" xfId="0" applyNumberFormat="1" applyFont="1" applyFill="1" applyBorder="1" applyAlignment="1">
      <alignment horizontal="left" vertical="top" readingOrder="1"/>
    </xf>
    <xf numFmtId="0" fontId="8" fillId="2" borderId="2" xfId="0" applyNumberFormat="1" applyFont="1" applyFill="1" applyBorder="1" applyAlignment="1">
      <alignment horizontal="left" vertical="top" wrapText="1" readingOrder="1"/>
    </xf>
    <xf numFmtId="0" fontId="2" fillId="0" borderId="3" xfId="0" applyNumberFormat="1" applyFont="1" applyFill="1" applyBorder="1" applyAlignment="1">
      <alignment horizontal="left" vertical="center" readingOrder="1"/>
    </xf>
    <xf numFmtId="0" fontId="2" fillId="2" borderId="3" xfId="0" applyNumberFormat="1" applyFont="1" applyFill="1" applyBorder="1" applyAlignment="1">
      <alignment horizontal="left" vertical="top" wrapText="1" readingOrder="1"/>
    </xf>
    <xf numFmtId="0" fontId="8" fillId="2" borderId="3" xfId="0" applyNumberFormat="1" applyFont="1" applyFill="1" applyBorder="1" applyAlignment="1">
      <alignment horizontal="left" vertical="top" readingOrder="1"/>
    </xf>
    <xf numFmtId="0" fontId="8" fillId="2" borderId="3" xfId="0" applyNumberFormat="1" applyFont="1" applyFill="1" applyBorder="1" applyAlignment="1">
      <alignment horizontal="left" vertical="top" wrapText="1" readingOrder="1"/>
    </xf>
    <xf numFmtId="0" fontId="2" fillId="0" borderId="3" xfId="0" applyNumberFormat="1" applyFont="1" applyFill="1" applyBorder="1" applyAlignment="1">
      <alignment horizontal="center" vertical="center" readingOrder="1"/>
    </xf>
    <xf numFmtId="166" fontId="4" fillId="0" borderId="3" xfId="0" applyNumberFormat="1" applyFont="1" applyFill="1" applyBorder="1" applyAlignment="1">
      <alignment horizontal="right" vertical="center" readingOrder="1"/>
    </xf>
    <xf numFmtId="0" fontId="0" fillId="4" borderId="1" xfId="0" applyNumberFormat="1" applyFont="1" applyFill="1" applyBorder="1" applyAlignment="1">
      <alignment horizontal="right" vertical="center" readingOrder="1"/>
    </xf>
    <xf numFmtId="0" fontId="0" fillId="4" borderId="1" xfId="0" applyNumberFormat="1" applyFont="1" applyFill="1" applyBorder="1" applyAlignment="1">
      <alignment horizontal="center" vertical="center" readingOrder="1"/>
    </xf>
    <xf numFmtId="0" fontId="0" fillId="4" borderId="1" xfId="0" applyNumberFormat="1" applyFont="1" applyFill="1" applyBorder="1" applyAlignment="1">
      <alignment horizontal="right" vertical="center" readingOrder="1"/>
    </xf>
    <xf numFmtId="0" fontId="7" fillId="4" borderId="1" xfId="0" applyNumberFormat="1" applyFont="1" applyFill="1" applyBorder="1" applyAlignment="1">
      <alignment horizontal="center" vertical="center" readingOrder="1"/>
    </xf>
    <xf numFmtId="0" fontId="4" fillId="5" borderId="5" xfId="0" applyNumberFormat="1" applyFont="1" applyFill="1" applyBorder="1" applyAlignment="1">
      <alignment horizontal="center" vertical="center" readingOrder="1"/>
    </xf>
    <xf numFmtId="14" fontId="4" fillId="5" borderId="5" xfId="0" applyNumberFormat="1" applyFont="1" applyFill="1" applyBorder="1" applyAlignment="1">
      <alignment horizontal="center" vertical="center" readingOrder="1"/>
    </xf>
    <xf numFmtId="0" fontId="4" fillId="5" borderId="5" xfId="0" applyNumberFormat="1" applyFont="1" applyFill="1" applyBorder="1" applyAlignment="1">
      <alignment horizontal="left" vertical="center" readingOrder="1"/>
    </xf>
    <xf numFmtId="164" fontId="0" fillId="4" borderId="1" xfId="0" applyNumberFormat="1" applyFont="1" applyFill="1" applyBorder="1" applyAlignment="1">
      <alignment horizontal="right" vertical="center" wrapText="1" readingOrder="1"/>
    </xf>
    <xf numFmtId="166" fontId="4" fillId="0" borderId="1" xfId="0" applyNumberFormat="1" applyFont="1" applyFill="1" applyBorder="1" applyAlignment="1">
      <alignment horizontal="center" vertical="center" readingOrder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3D3D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skillsfunding.service.gov.uk/single-funding-statement/latest/dedicated-schools-grant/download-funding/2020-to-2021" TargetMode="External"/><Relationship Id="rId2" Type="http://schemas.openxmlformats.org/officeDocument/2006/relationships/hyperlink" Target="https://skillsfunding.service.gov.uk/single-funding-statement/latest/dedicated-schools-grant/download-funding/2020-to-2021" TargetMode="External"/><Relationship Id="rId1" Type="http://schemas.openxmlformats.org/officeDocument/2006/relationships/hyperlink" Target="https://skillsfunding.service.gov.uk/single-funding-statement/latest/dedicated-schools-grant/download-funding/2020-to-2021" TargetMode="External"/><Relationship Id="rId6" Type="http://schemas.openxmlformats.org/officeDocument/2006/relationships/printerSettings" Target="../printerSettings/printerSettings3.bin"/><Relationship Id="rId5" Type="http://schemas.openxmlformats.org/officeDocument/2006/relationships/hyperlink" Target="https://skillsfunding.service.gov.uk/single-funding-statement/latest/dedicated-schools-grant/download-funding/2020-to-2021" TargetMode="External"/><Relationship Id="rId4" Type="http://schemas.openxmlformats.org/officeDocument/2006/relationships/hyperlink" Target="https://skillsfunding.service.gov.uk/single-funding-statement/latest/dedicated-schools-grant/download-funding/2020-to-202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K135"/>
  <sheetViews>
    <sheetView showGridLines="0" showZeros="0" tabSelected="1" zoomScaleNormal="100" workbookViewId="0">
      <pane ySplit="6" topLeftCell="A7" activePane="bottomLeft" state="frozen"/>
      <selection activeCell="N23" activeCellId="7" sqref="L21:M21 J21:K21 J22:K22 J23:K23 L23:M23 N21:O21 N22:O22 N23:O23"/>
      <selection pane="bottomLeft" activeCell="A7" sqref="A7"/>
    </sheetView>
  </sheetViews>
  <sheetFormatPr defaultColWidth="15.7109375" defaultRowHeight="19.899999999999999" customHeight="1" x14ac:dyDescent="0.25"/>
  <cols>
    <col min="1" max="1" width="2.7109375" style="75" customWidth="1"/>
    <col min="2" max="2" width="50.7109375" style="27" customWidth="1"/>
    <col min="3" max="11" width="16.7109375" style="74" customWidth="1"/>
    <col min="12" max="12" width="2.7109375" style="75" customWidth="1"/>
    <col min="13" max="16384" width="15.7109375" style="75"/>
  </cols>
  <sheetData>
    <row r="1" spans="2:11" ht="19.899999999999999" customHeight="1" x14ac:dyDescent="0.25">
      <c r="B1" s="73" t="s">
        <v>132</v>
      </c>
    </row>
    <row r="2" spans="2:11" ht="19.899999999999999" customHeight="1" x14ac:dyDescent="0.25">
      <c r="B2" s="73" t="s">
        <v>213</v>
      </c>
    </row>
    <row r="3" spans="2:11" ht="19.899999999999999" customHeight="1" x14ac:dyDescent="0.25">
      <c r="B3" s="41" t="s">
        <v>210</v>
      </c>
    </row>
    <row r="4" spans="2:11" ht="19.899999999999999" customHeight="1" x14ac:dyDescent="0.25">
      <c r="B4" s="73" t="s">
        <v>131</v>
      </c>
    </row>
    <row r="6" spans="2:11" s="6" customFormat="1" ht="45" customHeight="1" x14ac:dyDescent="0.25">
      <c r="B6" s="8" t="s">
        <v>130</v>
      </c>
      <c r="C6" s="7" t="s">
        <v>2</v>
      </c>
      <c r="D6" s="7" t="s">
        <v>129</v>
      </c>
      <c r="E6" s="7" t="s">
        <v>128</v>
      </c>
      <c r="F6" s="7" t="s">
        <v>127</v>
      </c>
      <c r="G6" s="7" t="s">
        <v>126</v>
      </c>
      <c r="H6" s="7" t="s">
        <v>125</v>
      </c>
      <c r="I6" s="7" t="s">
        <v>124</v>
      </c>
      <c r="J6" s="7" t="s">
        <v>123</v>
      </c>
      <c r="K6" s="7" t="s">
        <v>6</v>
      </c>
    </row>
    <row r="7" spans="2:11" ht="19.899999999999999" customHeight="1" x14ac:dyDescent="0.25">
      <c r="B7" s="76" t="s">
        <v>193</v>
      </c>
      <c r="C7" s="77">
        <v>34537818</v>
      </c>
      <c r="D7" s="77">
        <v>141394781.24000001</v>
      </c>
      <c r="E7" s="77">
        <v>133795472.61</v>
      </c>
      <c r="F7" s="77"/>
      <c r="G7" s="77"/>
      <c r="H7" s="77"/>
      <c r="I7" s="77">
        <v>309728071.85000002</v>
      </c>
      <c r="J7" s="77"/>
      <c r="K7" s="77">
        <v>309728071.85000002</v>
      </c>
    </row>
    <row r="8" spans="2:11" ht="19.899999999999999" customHeight="1" x14ac:dyDescent="0.25">
      <c r="B8" s="76" t="s">
        <v>194</v>
      </c>
      <c r="C8" s="77">
        <v>170000</v>
      </c>
      <c r="D8" s="77">
        <v>1322587.1100000001</v>
      </c>
      <c r="E8" s="77">
        <v>272748.21999999997</v>
      </c>
      <c r="F8" s="77">
        <v>9101666.6699999999</v>
      </c>
      <c r="G8" s="77">
        <v>880000</v>
      </c>
      <c r="H8" s="77"/>
      <c r="I8" s="77">
        <v>11747002</v>
      </c>
      <c r="J8" s="77"/>
      <c r="K8" s="77">
        <v>11747002</v>
      </c>
    </row>
    <row r="9" spans="2:11" ht="19.899999999999999" customHeight="1" x14ac:dyDescent="0.25">
      <c r="B9" s="76" t="s">
        <v>122</v>
      </c>
      <c r="C9" s="78"/>
      <c r="D9" s="77">
        <v>431794.51</v>
      </c>
      <c r="E9" s="77">
        <v>43605.49</v>
      </c>
      <c r="F9" s="77"/>
      <c r="G9" s="77"/>
      <c r="H9" s="77"/>
      <c r="I9" s="77">
        <v>475400</v>
      </c>
      <c r="J9" s="77">
        <v>0</v>
      </c>
      <c r="K9" s="77">
        <v>475400</v>
      </c>
    </row>
    <row r="10" spans="2:11" ht="19.899999999999999" customHeight="1" x14ac:dyDescent="0.25">
      <c r="B10" s="76" t="s">
        <v>121</v>
      </c>
      <c r="C10" s="77"/>
      <c r="D10" s="77">
        <v>0</v>
      </c>
      <c r="E10" s="77">
        <v>0</v>
      </c>
      <c r="F10" s="77"/>
      <c r="G10" s="77"/>
      <c r="H10" s="77"/>
      <c r="I10" s="77">
        <v>0</v>
      </c>
      <c r="J10" s="77">
        <v>0</v>
      </c>
      <c r="K10" s="77">
        <v>0</v>
      </c>
    </row>
    <row r="11" spans="2:11" ht="19.899999999999999" customHeight="1" x14ac:dyDescent="0.25">
      <c r="B11" s="76" t="s">
        <v>120</v>
      </c>
      <c r="C11" s="77"/>
      <c r="D11" s="77">
        <v>0</v>
      </c>
      <c r="E11" s="77">
        <v>0</v>
      </c>
      <c r="F11" s="77"/>
      <c r="G11" s="77"/>
      <c r="H11" s="77"/>
      <c r="I11" s="77">
        <v>0</v>
      </c>
      <c r="J11" s="77">
        <v>0</v>
      </c>
      <c r="K11" s="77">
        <v>0</v>
      </c>
    </row>
    <row r="12" spans="2:11" ht="19.899999999999999" customHeight="1" x14ac:dyDescent="0.25">
      <c r="B12" s="76" t="s">
        <v>119</v>
      </c>
      <c r="C12" s="77"/>
      <c r="D12" s="77">
        <v>22706.9</v>
      </c>
      <c r="E12" s="77">
        <v>2293.1</v>
      </c>
      <c r="F12" s="77"/>
      <c r="G12" s="77"/>
      <c r="H12" s="77"/>
      <c r="I12" s="77">
        <v>25000</v>
      </c>
      <c r="J12" s="77">
        <v>0</v>
      </c>
      <c r="K12" s="77">
        <v>25000</v>
      </c>
    </row>
    <row r="13" spans="2:11" ht="19.899999999999999" customHeight="1" x14ac:dyDescent="0.25">
      <c r="B13" s="76" t="s">
        <v>118</v>
      </c>
      <c r="C13" s="77"/>
      <c r="D13" s="77">
        <v>0</v>
      </c>
      <c r="E13" s="77">
        <v>0</v>
      </c>
      <c r="F13" s="77"/>
      <c r="G13" s="77"/>
      <c r="H13" s="77"/>
      <c r="I13" s="77">
        <v>0</v>
      </c>
      <c r="J13" s="77">
        <v>0</v>
      </c>
      <c r="K13" s="77">
        <v>0</v>
      </c>
    </row>
    <row r="14" spans="2:11" ht="19.899999999999999" customHeight="1" x14ac:dyDescent="0.25">
      <c r="B14" s="76" t="s">
        <v>117</v>
      </c>
      <c r="C14" s="77"/>
      <c r="D14" s="77">
        <v>0</v>
      </c>
      <c r="E14" s="77">
        <v>0</v>
      </c>
      <c r="F14" s="77"/>
      <c r="G14" s="77"/>
      <c r="H14" s="77"/>
      <c r="I14" s="77">
        <v>0</v>
      </c>
      <c r="J14" s="77">
        <v>0</v>
      </c>
      <c r="K14" s="77">
        <v>0</v>
      </c>
    </row>
    <row r="15" spans="2:11" ht="19.899999999999999" customHeight="1" x14ac:dyDescent="0.25">
      <c r="B15" s="76" t="s">
        <v>116</v>
      </c>
      <c r="C15" s="77"/>
      <c r="D15" s="77">
        <v>5903.8</v>
      </c>
      <c r="E15" s="77">
        <v>596.20000000000005</v>
      </c>
      <c r="F15" s="77"/>
      <c r="G15" s="77"/>
      <c r="H15" s="77"/>
      <c r="I15" s="77">
        <v>6500</v>
      </c>
      <c r="J15" s="77">
        <v>0</v>
      </c>
      <c r="K15" s="77">
        <v>6500</v>
      </c>
    </row>
    <row r="16" spans="2:11" ht="19.899999999999999" customHeight="1" x14ac:dyDescent="0.25">
      <c r="B16" s="76" t="s">
        <v>115</v>
      </c>
      <c r="C16" s="78" t="s">
        <v>0</v>
      </c>
      <c r="D16" s="77">
        <v>202545.59</v>
      </c>
      <c r="E16" s="77">
        <v>20454.41</v>
      </c>
      <c r="F16" s="77"/>
      <c r="G16" s="77"/>
      <c r="H16" s="77"/>
      <c r="I16" s="77">
        <v>223000</v>
      </c>
      <c r="J16" s="77">
        <v>0</v>
      </c>
      <c r="K16" s="77">
        <v>223000</v>
      </c>
    </row>
    <row r="17" spans="2:11" ht="19.899999999999999" customHeight="1" x14ac:dyDescent="0.25">
      <c r="B17" s="76" t="s">
        <v>114</v>
      </c>
      <c r="C17" s="77"/>
      <c r="D17" s="77">
        <v>54496.57</v>
      </c>
      <c r="E17" s="77">
        <v>5503.43</v>
      </c>
      <c r="F17" s="77"/>
      <c r="G17" s="77"/>
      <c r="H17" s="77"/>
      <c r="I17" s="77">
        <v>60000</v>
      </c>
      <c r="J17" s="77">
        <v>0</v>
      </c>
      <c r="K17" s="77">
        <v>60000</v>
      </c>
    </row>
    <row r="18" spans="2:11" ht="19.899999999999999" customHeight="1" x14ac:dyDescent="0.25">
      <c r="B18" s="76" t="s">
        <v>113</v>
      </c>
      <c r="C18" s="77">
        <v>439327.56</v>
      </c>
      <c r="D18" s="77">
        <v>11063919.07</v>
      </c>
      <c r="E18" s="77">
        <v>1084981.4099999999</v>
      </c>
      <c r="F18" s="77">
        <v>2722124.56</v>
      </c>
      <c r="G18" s="77">
        <v>2268551.85</v>
      </c>
      <c r="H18" s="77"/>
      <c r="I18" s="77">
        <v>17578904.449999999</v>
      </c>
      <c r="J18" s="77">
        <v>0</v>
      </c>
      <c r="K18" s="77">
        <v>17578904.449999999</v>
      </c>
    </row>
    <row r="19" spans="2:11" ht="19.899999999999999" customHeight="1" x14ac:dyDescent="0.25">
      <c r="B19" s="76" t="s">
        <v>112</v>
      </c>
      <c r="C19" s="77">
        <v>0</v>
      </c>
      <c r="D19" s="77">
        <v>3189661.68</v>
      </c>
      <c r="E19" s="77">
        <v>5489468.7999999998</v>
      </c>
      <c r="F19" s="77">
        <v>20771844.219999999</v>
      </c>
      <c r="G19" s="77">
        <v>0</v>
      </c>
      <c r="H19" s="77">
        <v>5000000</v>
      </c>
      <c r="I19" s="77">
        <v>34450974.700000003</v>
      </c>
      <c r="J19" s="77">
        <v>0</v>
      </c>
      <c r="K19" s="77">
        <v>34450974.700000003</v>
      </c>
    </row>
    <row r="20" spans="2:11" ht="19.899999999999999" customHeight="1" x14ac:dyDescent="0.25">
      <c r="B20" s="76" t="s">
        <v>111</v>
      </c>
      <c r="C20" s="77">
        <v>0</v>
      </c>
      <c r="D20" s="77">
        <v>1191888.04</v>
      </c>
      <c r="E20" s="77">
        <v>790111.96</v>
      </c>
      <c r="F20" s="77">
        <v>11500000</v>
      </c>
      <c r="G20" s="77">
        <v>0</v>
      </c>
      <c r="H20" s="77">
        <v>0</v>
      </c>
      <c r="I20" s="77">
        <v>13482000</v>
      </c>
      <c r="J20" s="77">
        <v>0</v>
      </c>
      <c r="K20" s="77">
        <v>13482000</v>
      </c>
    </row>
    <row r="21" spans="2:11" ht="19.899999999999999" customHeight="1" x14ac:dyDescent="0.25">
      <c r="B21" s="76" t="s">
        <v>110</v>
      </c>
      <c r="C21" s="77">
        <v>0</v>
      </c>
      <c r="D21" s="77">
        <v>0</v>
      </c>
      <c r="E21" s="77">
        <v>0</v>
      </c>
      <c r="F21" s="77"/>
      <c r="G21" s="77"/>
      <c r="H21" s="77"/>
      <c r="I21" s="77">
        <v>0</v>
      </c>
      <c r="J21" s="77">
        <v>0</v>
      </c>
      <c r="K21" s="77">
        <v>0</v>
      </c>
    </row>
    <row r="22" spans="2:11" ht="19.899999999999999" customHeight="1" x14ac:dyDescent="0.25">
      <c r="B22" s="76" t="s">
        <v>109</v>
      </c>
      <c r="C22" s="77">
        <v>0</v>
      </c>
      <c r="D22" s="77">
        <v>1538983.04</v>
      </c>
      <c r="E22" s="77">
        <v>1020203.96</v>
      </c>
      <c r="F22" s="77">
        <v>0</v>
      </c>
      <c r="G22" s="77">
        <v>0</v>
      </c>
      <c r="H22" s="77">
        <v>0</v>
      </c>
      <c r="I22" s="77">
        <v>2559187</v>
      </c>
      <c r="J22" s="77">
        <v>6000</v>
      </c>
      <c r="K22" s="77">
        <v>2553187</v>
      </c>
    </row>
    <row r="23" spans="2:11" ht="19.899999999999999" customHeight="1" x14ac:dyDescent="0.25">
      <c r="B23" s="76" t="s">
        <v>108</v>
      </c>
      <c r="C23" s="77"/>
      <c r="D23" s="77"/>
      <c r="E23" s="77"/>
      <c r="F23" s="77">
        <v>0</v>
      </c>
      <c r="G23" s="77">
        <v>0</v>
      </c>
      <c r="H23" s="77"/>
      <c r="I23" s="77">
        <v>0</v>
      </c>
      <c r="J23" s="77">
        <v>0</v>
      </c>
      <c r="K23" s="77">
        <v>0</v>
      </c>
    </row>
    <row r="24" spans="2:11" ht="19.899999999999999" customHeight="1" x14ac:dyDescent="0.25">
      <c r="B24" s="76" t="s">
        <v>107</v>
      </c>
      <c r="C24" s="77">
        <v>0</v>
      </c>
      <c r="D24" s="77">
        <v>272482.86</v>
      </c>
      <c r="E24" s="77">
        <v>27517.14</v>
      </c>
      <c r="F24" s="77">
        <v>0</v>
      </c>
      <c r="G24" s="77">
        <v>70000</v>
      </c>
      <c r="H24" s="77">
        <v>0</v>
      </c>
      <c r="I24" s="77">
        <v>370000</v>
      </c>
      <c r="J24" s="77">
        <v>0</v>
      </c>
      <c r="K24" s="77">
        <v>370000</v>
      </c>
    </row>
    <row r="25" spans="2:11" ht="19.899999999999999" customHeight="1" x14ac:dyDescent="0.25">
      <c r="B25" s="76" t="s">
        <v>106</v>
      </c>
      <c r="C25" s="77">
        <v>1274160</v>
      </c>
      <c r="D25" s="77">
        <v>1650109.46</v>
      </c>
      <c r="E25" s="77">
        <v>1093870.54</v>
      </c>
      <c r="F25" s="77">
        <v>0</v>
      </c>
      <c r="G25" s="77">
        <v>0</v>
      </c>
      <c r="H25" s="77">
        <v>0</v>
      </c>
      <c r="I25" s="77">
        <v>4018140</v>
      </c>
      <c r="J25" s="77">
        <v>142500</v>
      </c>
      <c r="K25" s="77">
        <v>3875640</v>
      </c>
    </row>
    <row r="26" spans="2:11" ht="19.899999999999999" customHeight="1" x14ac:dyDescent="0.25">
      <c r="B26" s="76" t="s">
        <v>105</v>
      </c>
      <c r="C26" s="77"/>
      <c r="D26" s="77"/>
      <c r="E26" s="77"/>
      <c r="F26" s="77">
        <v>0</v>
      </c>
      <c r="G26" s="77">
        <v>0</v>
      </c>
      <c r="H26" s="77"/>
      <c r="I26" s="77">
        <v>0</v>
      </c>
      <c r="J26" s="77">
        <v>0</v>
      </c>
      <c r="K26" s="77">
        <v>0</v>
      </c>
    </row>
    <row r="27" spans="2:11" ht="19.899999999999999" customHeight="1" x14ac:dyDescent="0.25">
      <c r="B27" s="76" t="s">
        <v>104</v>
      </c>
      <c r="C27" s="78" t="s">
        <v>0</v>
      </c>
      <c r="D27" s="77"/>
      <c r="E27" s="77"/>
      <c r="F27" s="77">
        <v>729000</v>
      </c>
      <c r="G27" s="77">
        <v>0</v>
      </c>
      <c r="H27" s="77">
        <v>0</v>
      </c>
      <c r="I27" s="77">
        <v>729000</v>
      </c>
      <c r="J27" s="77">
        <v>0</v>
      </c>
      <c r="K27" s="77">
        <v>729000</v>
      </c>
    </row>
    <row r="28" spans="2:11" ht="19.899999999999999" customHeight="1" x14ac:dyDescent="0.25">
      <c r="B28" s="76" t="s">
        <v>103</v>
      </c>
      <c r="C28" s="77">
        <v>0</v>
      </c>
      <c r="D28" s="77">
        <v>8418.99</v>
      </c>
      <c r="E28" s="77">
        <v>5581.01</v>
      </c>
      <c r="F28" s="77">
        <v>0</v>
      </c>
      <c r="G28" s="77">
        <v>0</v>
      </c>
      <c r="H28" s="77">
        <v>0</v>
      </c>
      <c r="I28" s="77">
        <v>14000</v>
      </c>
      <c r="J28" s="77">
        <v>0</v>
      </c>
      <c r="K28" s="77">
        <v>14000</v>
      </c>
    </row>
    <row r="29" spans="2:11" ht="19.899999999999999" customHeight="1" x14ac:dyDescent="0.25">
      <c r="B29" s="76" t="s">
        <v>102</v>
      </c>
      <c r="C29" s="130" t="s">
        <v>0</v>
      </c>
      <c r="D29" s="130" t="s">
        <v>0</v>
      </c>
      <c r="E29" s="130" t="s">
        <v>0</v>
      </c>
      <c r="F29" s="130" t="s">
        <v>0</v>
      </c>
      <c r="G29" s="130" t="s">
        <v>0</v>
      </c>
      <c r="H29" s="130" t="s">
        <v>0</v>
      </c>
      <c r="I29" s="130" t="s">
        <v>0</v>
      </c>
      <c r="J29" s="130" t="s">
        <v>0</v>
      </c>
      <c r="K29" s="130" t="s">
        <v>0</v>
      </c>
    </row>
    <row r="30" spans="2:11" ht="19.899999999999999" customHeight="1" x14ac:dyDescent="0.25">
      <c r="B30" s="76" t="s">
        <v>101</v>
      </c>
      <c r="C30" s="77">
        <v>0</v>
      </c>
      <c r="D30" s="77">
        <v>965176.74</v>
      </c>
      <c r="E30" s="77">
        <v>639823.26</v>
      </c>
      <c r="F30" s="77">
        <v>0</v>
      </c>
      <c r="G30" s="77">
        <v>0</v>
      </c>
      <c r="H30" s="77">
        <v>0</v>
      </c>
      <c r="I30" s="77">
        <v>1605000</v>
      </c>
      <c r="J30" s="77">
        <v>0</v>
      </c>
      <c r="K30" s="77">
        <v>1605000</v>
      </c>
    </row>
    <row r="31" spans="2:11" ht="19.899999999999999" customHeight="1" x14ac:dyDescent="0.25">
      <c r="B31" s="76" t="s">
        <v>100</v>
      </c>
      <c r="C31" s="77">
        <v>1168331</v>
      </c>
      <c r="D31" s="77"/>
      <c r="E31" s="77"/>
      <c r="F31" s="77"/>
      <c r="G31" s="77"/>
      <c r="H31" s="77"/>
      <c r="I31" s="77">
        <v>1168331</v>
      </c>
      <c r="J31" s="77">
        <v>0</v>
      </c>
      <c r="K31" s="77">
        <v>1168331</v>
      </c>
    </row>
    <row r="32" spans="2:11" ht="19.899999999999999" customHeight="1" x14ac:dyDescent="0.25">
      <c r="B32" s="76" t="s">
        <v>99</v>
      </c>
      <c r="C32" s="77">
        <v>48225.14</v>
      </c>
      <c r="D32" s="77">
        <v>571364.57999999996</v>
      </c>
      <c r="E32" s="77">
        <v>66800.37</v>
      </c>
      <c r="F32" s="77">
        <v>6125.7</v>
      </c>
      <c r="G32" s="77">
        <v>3154.99</v>
      </c>
      <c r="H32" s="77"/>
      <c r="I32" s="77">
        <v>695670.78</v>
      </c>
      <c r="J32" s="77">
        <v>14000</v>
      </c>
      <c r="K32" s="77">
        <v>681670.78</v>
      </c>
    </row>
    <row r="33" spans="2:11" ht="19.899999999999999" customHeight="1" x14ac:dyDescent="0.25">
      <c r="B33" s="76" t="s">
        <v>98</v>
      </c>
      <c r="C33" s="77">
        <v>25939.279999999999</v>
      </c>
      <c r="D33" s="77">
        <v>325647.35999999999</v>
      </c>
      <c r="E33" s="77">
        <v>215874.2</v>
      </c>
      <c r="F33" s="77">
        <v>14232.75</v>
      </c>
      <c r="G33" s="77">
        <v>1445.41</v>
      </c>
      <c r="H33" s="77"/>
      <c r="I33" s="77">
        <v>583139</v>
      </c>
      <c r="J33" s="77">
        <v>25000</v>
      </c>
      <c r="K33" s="77">
        <v>558139</v>
      </c>
    </row>
    <row r="34" spans="2:11" ht="19.899999999999999" customHeight="1" x14ac:dyDescent="0.25">
      <c r="B34" s="76" t="s">
        <v>97</v>
      </c>
      <c r="C34" s="77">
        <v>444.82</v>
      </c>
      <c r="D34" s="77">
        <v>5584.39</v>
      </c>
      <c r="E34" s="77">
        <v>3701.93</v>
      </c>
      <c r="F34" s="77">
        <v>244.07</v>
      </c>
      <c r="G34" s="77">
        <v>24.79</v>
      </c>
      <c r="H34" s="77"/>
      <c r="I34" s="77">
        <v>10000</v>
      </c>
      <c r="J34" s="77">
        <v>0</v>
      </c>
      <c r="K34" s="77">
        <v>10000</v>
      </c>
    </row>
    <row r="35" spans="2:11" ht="19.899999999999999" customHeight="1" x14ac:dyDescent="0.25">
      <c r="B35" s="76" t="s">
        <v>96</v>
      </c>
      <c r="C35" s="77">
        <v>18561.14</v>
      </c>
      <c r="D35" s="77">
        <v>219549.45</v>
      </c>
      <c r="E35" s="77">
        <v>22171.57</v>
      </c>
      <c r="F35" s="77">
        <v>2142.58</v>
      </c>
      <c r="G35" s="77">
        <v>1219.26</v>
      </c>
      <c r="H35" s="77"/>
      <c r="I35" s="77">
        <v>263644</v>
      </c>
      <c r="J35" s="77">
        <v>0</v>
      </c>
      <c r="K35" s="77">
        <v>263644</v>
      </c>
    </row>
    <row r="36" spans="2:11" ht="19.899999999999999" customHeight="1" x14ac:dyDescent="0.25">
      <c r="B36" s="76" t="s">
        <v>95</v>
      </c>
      <c r="C36" s="77">
        <v>0</v>
      </c>
      <c r="D36" s="77">
        <v>0</v>
      </c>
      <c r="E36" s="77">
        <v>0</v>
      </c>
      <c r="F36" s="77">
        <v>0</v>
      </c>
      <c r="G36" s="77">
        <v>0</v>
      </c>
      <c r="H36" s="77"/>
      <c r="I36" s="77">
        <v>0</v>
      </c>
      <c r="J36" s="77">
        <v>0</v>
      </c>
      <c r="K36" s="77">
        <v>0</v>
      </c>
    </row>
    <row r="37" spans="2:11" ht="19.899999999999999" customHeight="1" x14ac:dyDescent="0.25">
      <c r="B37" s="76" t="s">
        <v>94</v>
      </c>
      <c r="C37" s="77">
        <v>0</v>
      </c>
      <c r="D37" s="77">
        <v>0</v>
      </c>
      <c r="E37" s="77">
        <v>0</v>
      </c>
      <c r="F37" s="77">
        <v>0</v>
      </c>
      <c r="G37" s="77">
        <v>0</v>
      </c>
      <c r="H37" s="77"/>
      <c r="I37" s="77">
        <v>0</v>
      </c>
      <c r="J37" s="77">
        <v>0</v>
      </c>
      <c r="K37" s="77">
        <v>0</v>
      </c>
    </row>
    <row r="38" spans="2:11" ht="19.899999999999999" customHeight="1" x14ac:dyDescent="0.25">
      <c r="B38" s="76" t="s">
        <v>93</v>
      </c>
      <c r="C38" s="77">
        <v>0</v>
      </c>
      <c r="D38" s="77">
        <v>0</v>
      </c>
      <c r="E38" s="77">
        <v>0</v>
      </c>
      <c r="F38" s="77">
        <v>0</v>
      </c>
      <c r="G38" s="77">
        <v>0</v>
      </c>
      <c r="H38" s="77"/>
      <c r="I38" s="77">
        <v>0</v>
      </c>
      <c r="J38" s="77">
        <v>0</v>
      </c>
      <c r="K38" s="77">
        <v>0</v>
      </c>
    </row>
    <row r="39" spans="2:11" ht="19.899999999999999" customHeight="1" x14ac:dyDescent="0.25">
      <c r="B39" s="76" t="s">
        <v>92</v>
      </c>
      <c r="C39" s="77">
        <v>0</v>
      </c>
      <c r="D39" s="77">
        <v>0</v>
      </c>
      <c r="E39" s="77">
        <v>0</v>
      </c>
      <c r="F39" s="77">
        <v>0</v>
      </c>
      <c r="G39" s="77">
        <v>0</v>
      </c>
      <c r="H39" s="77"/>
      <c r="I39" s="77">
        <v>0</v>
      </c>
      <c r="J39" s="77">
        <v>0</v>
      </c>
      <c r="K39" s="77">
        <v>0</v>
      </c>
    </row>
    <row r="40" spans="2:11" ht="19.899999999999999" customHeight="1" x14ac:dyDescent="0.25">
      <c r="B40" s="76" t="s">
        <v>91</v>
      </c>
      <c r="C40" s="77">
        <v>0</v>
      </c>
      <c r="D40" s="77">
        <v>0</v>
      </c>
      <c r="E40" s="77">
        <v>0</v>
      </c>
      <c r="F40" s="77">
        <v>0</v>
      </c>
      <c r="G40" s="77">
        <v>0</v>
      </c>
      <c r="H40" s="77"/>
      <c r="I40" s="77">
        <v>0</v>
      </c>
      <c r="J40" s="77">
        <v>0</v>
      </c>
      <c r="K40" s="77">
        <v>0</v>
      </c>
    </row>
    <row r="41" spans="2:11" ht="19.899999999999999" customHeight="1" x14ac:dyDescent="0.25">
      <c r="B41" s="76" t="s">
        <v>90</v>
      </c>
      <c r="C41" s="77">
        <v>0</v>
      </c>
      <c r="D41" s="77">
        <v>394489.68</v>
      </c>
      <c r="E41" s="77">
        <v>261510.32</v>
      </c>
      <c r="F41" s="77">
        <v>0</v>
      </c>
      <c r="G41" s="77">
        <v>0</v>
      </c>
      <c r="H41" s="77"/>
      <c r="I41" s="77">
        <v>656000</v>
      </c>
      <c r="J41" s="77">
        <v>0</v>
      </c>
      <c r="K41" s="77">
        <v>656000</v>
      </c>
    </row>
    <row r="42" spans="2:11" ht="19.899999999999999" customHeight="1" x14ac:dyDescent="0.25">
      <c r="B42" s="76" t="s">
        <v>89</v>
      </c>
      <c r="C42" s="77">
        <v>0</v>
      </c>
      <c r="D42" s="77">
        <v>0</v>
      </c>
      <c r="E42" s="77">
        <v>0</v>
      </c>
      <c r="F42" s="77">
        <v>0</v>
      </c>
      <c r="G42" s="77">
        <v>0</v>
      </c>
      <c r="H42" s="77">
        <v>0</v>
      </c>
      <c r="I42" s="77">
        <v>0</v>
      </c>
      <c r="J42" s="77">
        <v>0</v>
      </c>
      <c r="K42" s="77">
        <v>0</v>
      </c>
    </row>
    <row r="43" spans="2:11" ht="19.899999999999999" customHeight="1" x14ac:dyDescent="0.25">
      <c r="B43" s="76" t="s">
        <v>88</v>
      </c>
      <c r="C43" s="77">
        <v>0</v>
      </c>
      <c r="D43" s="77">
        <v>0</v>
      </c>
      <c r="E43" s="77">
        <v>0</v>
      </c>
      <c r="F43" s="77">
        <v>0</v>
      </c>
      <c r="G43" s="77">
        <v>0</v>
      </c>
      <c r="H43" s="77">
        <v>0</v>
      </c>
      <c r="I43" s="77">
        <v>0</v>
      </c>
      <c r="J43" s="77">
        <v>0</v>
      </c>
      <c r="K43" s="77">
        <v>0</v>
      </c>
    </row>
    <row r="44" spans="2:11" ht="19.899999999999999" customHeight="1" x14ac:dyDescent="0.25">
      <c r="B44" s="76" t="s">
        <v>87</v>
      </c>
      <c r="C44" s="77"/>
      <c r="D44" s="77">
        <v>0</v>
      </c>
      <c r="E44" s="77"/>
      <c r="F44" s="77"/>
      <c r="G44" s="77"/>
      <c r="H44" s="77"/>
      <c r="I44" s="77">
        <v>0</v>
      </c>
      <c r="J44" s="77">
        <v>0</v>
      </c>
      <c r="K44" s="77">
        <v>0</v>
      </c>
    </row>
    <row r="45" spans="2:11" ht="19.899999999999999" customHeight="1" x14ac:dyDescent="0.25">
      <c r="B45" s="76" t="s">
        <v>86</v>
      </c>
      <c r="C45" s="77">
        <v>32834.71</v>
      </c>
      <c r="D45" s="77">
        <v>398418.1</v>
      </c>
      <c r="E45" s="77">
        <v>137770.78</v>
      </c>
      <c r="F45" s="77">
        <v>9780.5400000000009</v>
      </c>
      <c r="G45" s="77">
        <v>2019.08</v>
      </c>
      <c r="H45" s="77">
        <v>0</v>
      </c>
      <c r="I45" s="77">
        <v>580823.21</v>
      </c>
      <c r="J45" s="77"/>
      <c r="K45" s="77">
        <v>580823.21</v>
      </c>
    </row>
    <row r="46" spans="2:11" ht="19.899999999999999" customHeight="1" x14ac:dyDescent="0.25">
      <c r="B46" s="76" t="s">
        <v>85</v>
      </c>
      <c r="C46" s="77" t="s">
        <v>0</v>
      </c>
      <c r="D46" s="77" t="s">
        <v>0</v>
      </c>
      <c r="E46" s="77" t="s">
        <v>0</v>
      </c>
      <c r="F46" s="77" t="s">
        <v>0</v>
      </c>
      <c r="G46" s="77" t="s">
        <v>0</v>
      </c>
      <c r="H46" s="77" t="s">
        <v>0</v>
      </c>
      <c r="I46" s="77">
        <v>0</v>
      </c>
      <c r="J46" s="77">
        <v>0</v>
      </c>
      <c r="K46" s="77">
        <v>0</v>
      </c>
    </row>
    <row r="47" spans="2:11" ht="19.899999999999999" customHeight="1" x14ac:dyDescent="0.25">
      <c r="B47" s="76" t="s">
        <v>84</v>
      </c>
      <c r="C47" s="130" t="s">
        <v>0</v>
      </c>
      <c r="D47" s="130" t="s">
        <v>0</v>
      </c>
      <c r="E47" s="130" t="s">
        <v>0</v>
      </c>
      <c r="F47" s="130" t="s">
        <v>0</v>
      </c>
      <c r="G47" s="130" t="s">
        <v>0</v>
      </c>
      <c r="H47" s="130" t="s">
        <v>0</v>
      </c>
      <c r="I47" s="77">
        <v>0</v>
      </c>
      <c r="J47" s="77">
        <v>0</v>
      </c>
      <c r="K47" s="77">
        <v>0</v>
      </c>
    </row>
    <row r="48" spans="2:11" ht="19.899999999999999" customHeight="1" x14ac:dyDescent="0.25">
      <c r="B48" s="76" t="s">
        <v>83</v>
      </c>
      <c r="C48" s="130" t="s">
        <v>0</v>
      </c>
      <c r="D48" s="130" t="s">
        <v>0</v>
      </c>
      <c r="E48" s="130" t="s">
        <v>0</v>
      </c>
      <c r="F48" s="130" t="s">
        <v>0</v>
      </c>
      <c r="G48" s="130" t="s">
        <v>0</v>
      </c>
      <c r="H48" s="130" t="s">
        <v>0</v>
      </c>
      <c r="I48" s="77">
        <v>0</v>
      </c>
      <c r="J48" s="77">
        <v>0</v>
      </c>
      <c r="K48" s="77">
        <v>0</v>
      </c>
    </row>
    <row r="49" spans="2:11" ht="19.899999999999999" customHeight="1" x14ac:dyDescent="0.25">
      <c r="B49" s="76" t="s">
        <v>82</v>
      </c>
      <c r="C49" s="130" t="s">
        <v>0</v>
      </c>
      <c r="D49" s="130" t="s">
        <v>0</v>
      </c>
      <c r="E49" s="130" t="s">
        <v>0</v>
      </c>
      <c r="F49" s="130" t="s">
        <v>0</v>
      </c>
      <c r="G49" s="130" t="s">
        <v>0</v>
      </c>
      <c r="H49" s="130" t="s">
        <v>0</v>
      </c>
      <c r="I49" s="77">
        <v>120000</v>
      </c>
      <c r="J49" s="77">
        <v>0</v>
      </c>
      <c r="K49" s="77">
        <v>120000</v>
      </c>
    </row>
    <row r="50" spans="2:11" ht="19.899999999999999" customHeight="1" x14ac:dyDescent="0.25">
      <c r="B50" s="76" t="s">
        <v>81</v>
      </c>
      <c r="C50" s="130" t="s">
        <v>0</v>
      </c>
      <c r="D50" s="130" t="s">
        <v>0</v>
      </c>
      <c r="E50" s="130" t="s">
        <v>0</v>
      </c>
      <c r="F50" s="130" t="s">
        <v>0</v>
      </c>
      <c r="G50" s="130" t="s">
        <v>0</v>
      </c>
      <c r="H50" s="130" t="s">
        <v>0</v>
      </c>
      <c r="I50" s="77">
        <v>120000</v>
      </c>
      <c r="J50" s="77">
        <v>0</v>
      </c>
      <c r="K50" s="77">
        <v>120000</v>
      </c>
    </row>
    <row r="51" spans="2:11" ht="19.899999999999999" customHeight="1" x14ac:dyDescent="0.25">
      <c r="B51" s="76" t="s">
        <v>80</v>
      </c>
      <c r="C51" s="130" t="s">
        <v>0</v>
      </c>
      <c r="D51" s="130" t="s">
        <v>0</v>
      </c>
      <c r="E51" s="130" t="s">
        <v>0</v>
      </c>
      <c r="F51" s="130" t="s">
        <v>0</v>
      </c>
      <c r="G51" s="130" t="s">
        <v>0</v>
      </c>
      <c r="H51" s="130" t="s">
        <v>0</v>
      </c>
      <c r="I51" s="77">
        <v>0</v>
      </c>
      <c r="J51" s="77">
        <v>0</v>
      </c>
      <c r="K51" s="77">
        <v>0</v>
      </c>
    </row>
    <row r="52" spans="2:11" ht="19.899999999999999" customHeight="1" x14ac:dyDescent="0.25">
      <c r="B52" s="76" t="s">
        <v>79</v>
      </c>
      <c r="C52" s="130" t="s">
        <v>0</v>
      </c>
      <c r="D52" s="130" t="s">
        <v>0</v>
      </c>
      <c r="E52" s="130" t="s">
        <v>0</v>
      </c>
      <c r="F52" s="130" t="s">
        <v>0</v>
      </c>
      <c r="G52" s="130" t="s">
        <v>0</v>
      </c>
      <c r="H52" s="130" t="s">
        <v>0</v>
      </c>
      <c r="I52" s="77">
        <v>120000</v>
      </c>
      <c r="J52" s="77">
        <v>0</v>
      </c>
      <c r="K52" s="77">
        <v>120000</v>
      </c>
    </row>
    <row r="53" spans="2:11" ht="19.899999999999999" customHeight="1" x14ac:dyDescent="0.25">
      <c r="B53" s="76" t="s">
        <v>78</v>
      </c>
      <c r="C53" s="130" t="s">
        <v>0</v>
      </c>
      <c r="D53" s="130" t="s">
        <v>0</v>
      </c>
      <c r="E53" s="130" t="s">
        <v>0</v>
      </c>
      <c r="F53" s="130" t="s">
        <v>0</v>
      </c>
      <c r="G53" s="130" t="s">
        <v>0</v>
      </c>
      <c r="H53" s="130" t="s">
        <v>0</v>
      </c>
      <c r="I53" s="77">
        <v>0</v>
      </c>
      <c r="J53" s="77">
        <v>0</v>
      </c>
      <c r="K53" s="77">
        <v>0</v>
      </c>
    </row>
    <row r="54" spans="2:11" ht="19.899999999999999" customHeight="1" x14ac:dyDescent="0.25">
      <c r="B54" s="76" t="s">
        <v>77</v>
      </c>
      <c r="C54" s="130" t="s">
        <v>0</v>
      </c>
      <c r="D54" s="130" t="s">
        <v>0</v>
      </c>
      <c r="E54" s="130" t="s">
        <v>0</v>
      </c>
      <c r="F54" s="130" t="s">
        <v>0</v>
      </c>
      <c r="G54" s="130" t="s">
        <v>0</v>
      </c>
      <c r="H54" s="130" t="s">
        <v>0</v>
      </c>
      <c r="I54" s="77">
        <v>0</v>
      </c>
      <c r="J54" s="77">
        <v>0</v>
      </c>
      <c r="K54" s="77">
        <v>0</v>
      </c>
    </row>
    <row r="55" spans="2:11" ht="19.899999999999999" customHeight="1" x14ac:dyDescent="0.25">
      <c r="B55" s="76" t="s">
        <v>76</v>
      </c>
      <c r="C55" s="130" t="s">
        <v>0</v>
      </c>
      <c r="D55" s="130" t="s">
        <v>0</v>
      </c>
      <c r="E55" s="130" t="s">
        <v>0</v>
      </c>
      <c r="F55" s="130" t="s">
        <v>0</v>
      </c>
      <c r="G55" s="130" t="s">
        <v>0</v>
      </c>
      <c r="H55" s="130" t="s">
        <v>0</v>
      </c>
      <c r="I55" s="77">
        <v>159000</v>
      </c>
      <c r="J55" s="77">
        <v>0</v>
      </c>
      <c r="K55" s="77">
        <v>159000</v>
      </c>
    </row>
    <row r="56" spans="2:11" ht="19.899999999999999" customHeight="1" x14ac:dyDescent="0.25">
      <c r="B56" s="76" t="s">
        <v>75</v>
      </c>
      <c r="C56" s="77">
        <v>0</v>
      </c>
      <c r="D56" s="77">
        <v>0</v>
      </c>
      <c r="E56" s="77">
        <v>0</v>
      </c>
      <c r="F56" s="77">
        <v>0</v>
      </c>
      <c r="G56" s="77">
        <v>0</v>
      </c>
      <c r="H56" s="77">
        <v>0</v>
      </c>
      <c r="I56" s="77">
        <v>0</v>
      </c>
      <c r="J56" s="77">
        <v>0</v>
      </c>
      <c r="K56" s="77">
        <v>0</v>
      </c>
    </row>
    <row r="57" spans="2:11" ht="19.899999999999999" customHeight="1" x14ac:dyDescent="0.25">
      <c r="B57" s="76" t="s">
        <v>74</v>
      </c>
      <c r="C57" s="77">
        <v>37715641.649999999</v>
      </c>
      <c r="D57" s="77">
        <v>165230509.16</v>
      </c>
      <c r="E57" s="77">
        <v>145000060.71000001</v>
      </c>
      <c r="F57" s="77">
        <v>44857161.090000004</v>
      </c>
      <c r="G57" s="77">
        <v>3226415.38</v>
      </c>
      <c r="H57" s="77">
        <v>5000000</v>
      </c>
      <c r="I57" s="77">
        <v>401548787.99000001</v>
      </c>
      <c r="J57" s="77">
        <v>187500</v>
      </c>
      <c r="K57" s="77">
        <v>401361287.99000001</v>
      </c>
    </row>
    <row r="58" spans="2:11" ht="19.899999999999999" customHeight="1" x14ac:dyDescent="0.25">
      <c r="B58" s="76" t="s">
        <v>214</v>
      </c>
      <c r="C58" s="130" t="s">
        <v>0</v>
      </c>
      <c r="D58" s="130" t="s">
        <v>0</v>
      </c>
      <c r="E58" s="130" t="s">
        <v>0</v>
      </c>
      <c r="F58" s="130" t="s">
        <v>0</v>
      </c>
      <c r="G58" s="130" t="s">
        <v>0</v>
      </c>
      <c r="H58" s="130" t="s">
        <v>0</v>
      </c>
      <c r="I58" s="77">
        <v>397249902</v>
      </c>
      <c r="J58" s="130" t="s">
        <v>0</v>
      </c>
      <c r="K58" s="130" t="s">
        <v>0</v>
      </c>
    </row>
    <row r="59" spans="2:11" ht="19.899999999999999" customHeight="1" x14ac:dyDescent="0.25">
      <c r="B59" s="76" t="s">
        <v>215</v>
      </c>
      <c r="C59" s="130" t="s">
        <v>0</v>
      </c>
      <c r="D59" s="130" t="s">
        <v>0</v>
      </c>
      <c r="E59" s="130" t="s">
        <v>0</v>
      </c>
      <c r="F59" s="130" t="s">
        <v>0</v>
      </c>
      <c r="G59" s="130" t="s">
        <v>0</v>
      </c>
      <c r="H59" s="130" t="s">
        <v>0</v>
      </c>
      <c r="I59" s="77">
        <v>-13256609.800000001</v>
      </c>
      <c r="J59" s="130" t="s">
        <v>0</v>
      </c>
      <c r="K59" s="130" t="s">
        <v>0</v>
      </c>
    </row>
    <row r="60" spans="2:11" ht="19.899999999999999" customHeight="1" x14ac:dyDescent="0.25">
      <c r="B60" s="76" t="s">
        <v>216</v>
      </c>
      <c r="C60" s="130" t="s">
        <v>0</v>
      </c>
      <c r="D60" s="130" t="s">
        <v>0</v>
      </c>
      <c r="E60" s="130" t="s">
        <v>0</v>
      </c>
      <c r="F60" s="130" t="s">
        <v>0</v>
      </c>
      <c r="G60" s="130" t="s">
        <v>0</v>
      </c>
      <c r="H60" s="130" t="s">
        <v>0</v>
      </c>
      <c r="I60" s="77">
        <v>13256609.800000001</v>
      </c>
      <c r="J60" s="130" t="s">
        <v>0</v>
      </c>
      <c r="K60" s="130" t="s">
        <v>0</v>
      </c>
    </row>
    <row r="61" spans="2:11" ht="19.899999999999999" customHeight="1" x14ac:dyDescent="0.25">
      <c r="B61" s="76" t="s">
        <v>195</v>
      </c>
      <c r="C61" s="130" t="s">
        <v>0</v>
      </c>
      <c r="D61" s="130" t="s">
        <v>0</v>
      </c>
      <c r="E61" s="130" t="s">
        <v>0</v>
      </c>
      <c r="F61" s="130" t="s">
        <v>0</v>
      </c>
      <c r="G61" s="130" t="s">
        <v>0</v>
      </c>
      <c r="H61" s="130" t="s">
        <v>0</v>
      </c>
      <c r="I61" s="77">
        <v>4111386</v>
      </c>
      <c r="J61" s="130" t="s">
        <v>0</v>
      </c>
      <c r="K61" s="130" t="s">
        <v>0</v>
      </c>
    </row>
    <row r="62" spans="2:11" ht="19.899999999999999" customHeight="1" x14ac:dyDescent="0.25">
      <c r="B62" s="76" t="s">
        <v>73</v>
      </c>
      <c r="C62" s="130" t="s">
        <v>0</v>
      </c>
      <c r="D62" s="130" t="s">
        <v>0</v>
      </c>
      <c r="E62" s="130" t="s">
        <v>0</v>
      </c>
      <c r="F62" s="130" t="s">
        <v>0</v>
      </c>
      <c r="G62" s="130" t="s">
        <v>0</v>
      </c>
      <c r="H62" s="130" t="s">
        <v>0</v>
      </c>
      <c r="I62" s="77">
        <v>0</v>
      </c>
      <c r="J62" s="130" t="s">
        <v>0</v>
      </c>
      <c r="K62" s="130" t="s">
        <v>0</v>
      </c>
    </row>
    <row r="63" spans="2:11" ht="19.899999999999999" customHeight="1" x14ac:dyDescent="0.25">
      <c r="B63" s="76" t="s">
        <v>196</v>
      </c>
      <c r="C63" s="130" t="s">
        <v>0</v>
      </c>
      <c r="D63" s="130" t="s">
        <v>0</v>
      </c>
      <c r="E63" s="130" t="s">
        <v>0</v>
      </c>
      <c r="F63" s="130" t="s">
        <v>0</v>
      </c>
      <c r="G63" s="130" t="s">
        <v>0</v>
      </c>
      <c r="H63" s="130" t="s">
        <v>0</v>
      </c>
      <c r="I63" s="77">
        <v>401361288</v>
      </c>
      <c r="J63" s="130" t="s">
        <v>0</v>
      </c>
      <c r="K63" s="130" t="s">
        <v>0</v>
      </c>
    </row>
    <row r="64" spans="2:11" ht="19.899999999999999" customHeight="1" x14ac:dyDescent="0.25">
      <c r="B64" s="76" t="s">
        <v>197</v>
      </c>
      <c r="C64" s="130" t="s">
        <v>0</v>
      </c>
      <c r="D64" s="130" t="s">
        <v>0</v>
      </c>
      <c r="E64" s="130" t="s">
        <v>0</v>
      </c>
      <c r="F64" s="130" t="s">
        <v>0</v>
      </c>
      <c r="G64" s="130" t="s">
        <v>0</v>
      </c>
      <c r="H64" s="130" t="s">
        <v>0</v>
      </c>
      <c r="I64" s="77">
        <v>-149147069.5</v>
      </c>
      <c r="J64" s="130" t="s">
        <v>0</v>
      </c>
      <c r="K64" s="130" t="s">
        <v>0</v>
      </c>
    </row>
    <row r="65" spans="2:11" ht="19.899999999999999" customHeight="1" x14ac:dyDescent="0.25">
      <c r="B65" s="76" t="s">
        <v>198</v>
      </c>
      <c r="C65" s="130" t="s">
        <v>0</v>
      </c>
      <c r="D65" s="130" t="s">
        <v>0</v>
      </c>
      <c r="E65" s="130" t="s">
        <v>0</v>
      </c>
      <c r="F65" s="130" t="s">
        <v>0</v>
      </c>
      <c r="G65" s="130" t="s">
        <v>0</v>
      </c>
      <c r="H65" s="130" t="s">
        <v>0</v>
      </c>
      <c r="I65" s="77">
        <v>-9318502</v>
      </c>
      <c r="J65" s="130" t="s">
        <v>0</v>
      </c>
      <c r="K65" s="130" t="s">
        <v>0</v>
      </c>
    </row>
    <row r="66" spans="2:11" ht="19.899999999999999" customHeight="1" x14ac:dyDescent="0.25">
      <c r="B66" s="76" t="s">
        <v>72</v>
      </c>
      <c r="C66" s="130" t="s">
        <v>0</v>
      </c>
      <c r="D66" s="130" t="s">
        <v>0</v>
      </c>
      <c r="E66" s="130" t="s">
        <v>0</v>
      </c>
      <c r="F66" s="130" t="s">
        <v>0</v>
      </c>
      <c r="G66" s="130" t="s">
        <v>0</v>
      </c>
      <c r="H66" s="130" t="s">
        <v>0</v>
      </c>
      <c r="I66" s="77">
        <v>859584</v>
      </c>
      <c r="J66" s="77">
        <v>812476</v>
      </c>
      <c r="K66" s="77">
        <v>47108</v>
      </c>
    </row>
    <row r="67" spans="2:11" ht="19.899999999999999" customHeight="1" x14ac:dyDescent="0.25">
      <c r="B67" s="76" t="s">
        <v>71</v>
      </c>
      <c r="C67" s="130" t="s">
        <v>0</v>
      </c>
      <c r="D67" s="130" t="s">
        <v>0</v>
      </c>
      <c r="E67" s="130" t="s">
        <v>0</v>
      </c>
      <c r="F67" s="130" t="s">
        <v>0</v>
      </c>
      <c r="G67" s="130" t="s">
        <v>0</v>
      </c>
      <c r="H67" s="130" t="s">
        <v>0</v>
      </c>
      <c r="I67" s="77">
        <v>550713</v>
      </c>
      <c r="J67" s="77">
        <v>0</v>
      </c>
      <c r="K67" s="77">
        <v>550713</v>
      </c>
    </row>
    <row r="68" spans="2:11" ht="19.899999999999999" customHeight="1" x14ac:dyDescent="0.25">
      <c r="B68" s="76" t="s">
        <v>70</v>
      </c>
      <c r="C68" s="130" t="s">
        <v>0</v>
      </c>
      <c r="D68" s="130" t="s">
        <v>0</v>
      </c>
      <c r="E68" s="130" t="s">
        <v>0</v>
      </c>
      <c r="F68" s="130" t="s">
        <v>0</v>
      </c>
      <c r="G68" s="130" t="s">
        <v>0</v>
      </c>
      <c r="H68" s="130" t="s">
        <v>0</v>
      </c>
      <c r="I68" s="77">
        <v>63000</v>
      </c>
      <c r="J68" s="77">
        <v>0</v>
      </c>
      <c r="K68" s="77">
        <v>63000</v>
      </c>
    </row>
    <row r="69" spans="2:11" ht="19.899999999999999" customHeight="1" x14ac:dyDescent="0.25">
      <c r="B69" s="76" t="s">
        <v>69</v>
      </c>
      <c r="C69" s="130" t="s">
        <v>0</v>
      </c>
      <c r="D69" s="130" t="s">
        <v>0</v>
      </c>
      <c r="E69" s="130" t="s">
        <v>0</v>
      </c>
      <c r="F69" s="130" t="s">
        <v>0</v>
      </c>
      <c r="G69" s="130" t="s">
        <v>0</v>
      </c>
      <c r="H69" s="130" t="s">
        <v>0</v>
      </c>
      <c r="I69" s="77">
        <v>0</v>
      </c>
      <c r="J69" s="77">
        <v>0</v>
      </c>
      <c r="K69" s="77">
        <v>0</v>
      </c>
    </row>
    <row r="70" spans="2:11" ht="19.899999999999999" customHeight="1" x14ac:dyDescent="0.25">
      <c r="B70" s="76" t="s">
        <v>68</v>
      </c>
      <c r="C70" s="130" t="s">
        <v>0</v>
      </c>
      <c r="D70" s="130" t="s">
        <v>0</v>
      </c>
      <c r="E70" s="130" t="s">
        <v>0</v>
      </c>
      <c r="F70" s="130" t="s">
        <v>0</v>
      </c>
      <c r="G70" s="130" t="s">
        <v>0</v>
      </c>
      <c r="H70" s="130" t="s">
        <v>0</v>
      </c>
      <c r="I70" s="77">
        <v>976602.6</v>
      </c>
      <c r="J70" s="77">
        <v>45500</v>
      </c>
      <c r="K70" s="77">
        <v>931102.6</v>
      </c>
    </row>
    <row r="71" spans="2:11" ht="19.899999999999999" customHeight="1" x14ac:dyDescent="0.25">
      <c r="B71" s="76" t="s">
        <v>67</v>
      </c>
      <c r="C71" s="130" t="s">
        <v>0</v>
      </c>
      <c r="D71" s="130" t="s">
        <v>0</v>
      </c>
      <c r="E71" s="130" t="s">
        <v>0</v>
      </c>
      <c r="F71" s="130" t="s">
        <v>0</v>
      </c>
      <c r="G71" s="130" t="s">
        <v>0</v>
      </c>
      <c r="H71" s="130" t="s">
        <v>0</v>
      </c>
      <c r="I71" s="77">
        <v>0</v>
      </c>
      <c r="J71" s="77">
        <v>0</v>
      </c>
      <c r="K71" s="77">
        <v>0</v>
      </c>
    </row>
    <row r="72" spans="2:11" ht="19.899999999999999" customHeight="1" x14ac:dyDescent="0.25">
      <c r="B72" s="76" t="s">
        <v>66</v>
      </c>
      <c r="C72" s="130" t="s">
        <v>0</v>
      </c>
      <c r="D72" s="130" t="s">
        <v>0</v>
      </c>
      <c r="E72" s="130" t="s">
        <v>0</v>
      </c>
      <c r="F72" s="130" t="s">
        <v>0</v>
      </c>
      <c r="G72" s="130" t="s">
        <v>0</v>
      </c>
      <c r="H72" s="130" t="s">
        <v>0</v>
      </c>
      <c r="I72" s="77">
        <v>839331</v>
      </c>
      <c r="J72" s="77">
        <v>269000</v>
      </c>
      <c r="K72" s="77">
        <v>570331</v>
      </c>
    </row>
    <row r="73" spans="2:11" ht="19.899999999999999" customHeight="1" x14ac:dyDescent="0.25">
      <c r="B73" s="76" t="s">
        <v>65</v>
      </c>
      <c r="C73" s="130" t="s">
        <v>0</v>
      </c>
      <c r="D73" s="130" t="s">
        <v>0</v>
      </c>
      <c r="E73" s="130" t="s">
        <v>0</v>
      </c>
      <c r="F73" s="130" t="s">
        <v>0</v>
      </c>
      <c r="G73" s="130" t="s">
        <v>0</v>
      </c>
      <c r="H73" s="130" t="s">
        <v>0</v>
      </c>
      <c r="I73" s="77">
        <v>989429</v>
      </c>
      <c r="J73" s="77">
        <v>46500</v>
      </c>
      <c r="K73" s="77">
        <v>942929</v>
      </c>
    </row>
    <row r="74" spans="2:11" ht="19.899999999999999" customHeight="1" x14ac:dyDescent="0.25">
      <c r="B74" s="76" t="s">
        <v>64</v>
      </c>
      <c r="C74" s="130" t="s">
        <v>0</v>
      </c>
      <c r="D74" s="130" t="s">
        <v>0</v>
      </c>
      <c r="E74" s="130" t="s">
        <v>0</v>
      </c>
      <c r="F74" s="130" t="s">
        <v>0</v>
      </c>
      <c r="G74" s="130" t="s">
        <v>0</v>
      </c>
      <c r="H74" s="130" t="s">
        <v>0</v>
      </c>
      <c r="I74" s="77">
        <v>1031411</v>
      </c>
      <c r="J74" s="77">
        <v>0</v>
      </c>
      <c r="K74" s="77">
        <v>1031411</v>
      </c>
    </row>
    <row r="75" spans="2:11" ht="19.899999999999999" customHeight="1" x14ac:dyDescent="0.25">
      <c r="B75" s="76" t="s">
        <v>63</v>
      </c>
      <c r="C75" s="130" t="s">
        <v>0</v>
      </c>
      <c r="D75" s="130" t="s">
        <v>0</v>
      </c>
      <c r="E75" s="130" t="s">
        <v>0</v>
      </c>
      <c r="F75" s="130" t="s">
        <v>0</v>
      </c>
      <c r="G75" s="130" t="s">
        <v>0</v>
      </c>
      <c r="H75" s="130" t="s">
        <v>0</v>
      </c>
      <c r="I75" s="77">
        <v>113456</v>
      </c>
      <c r="J75" s="77">
        <v>38927</v>
      </c>
      <c r="K75" s="77">
        <v>74529</v>
      </c>
    </row>
    <row r="76" spans="2:11" ht="19.899999999999999" customHeight="1" x14ac:dyDescent="0.25">
      <c r="B76" s="76" t="s">
        <v>62</v>
      </c>
      <c r="C76" s="77">
        <v>534417.97</v>
      </c>
      <c r="D76" s="77">
        <v>6709199.1200000001</v>
      </c>
      <c r="E76" s="77">
        <v>4447580.8899999997</v>
      </c>
      <c r="F76" s="77">
        <v>293232.34999999998</v>
      </c>
      <c r="G76" s="77">
        <v>29779.31</v>
      </c>
      <c r="H76" s="77"/>
      <c r="I76" s="77">
        <v>12014209.640000001</v>
      </c>
      <c r="J76" s="77">
        <v>0</v>
      </c>
      <c r="K76" s="77">
        <v>12014209.640000001</v>
      </c>
    </row>
    <row r="77" spans="2:11" ht="19.899999999999999" customHeight="1" x14ac:dyDescent="0.25">
      <c r="B77" s="76" t="s">
        <v>61</v>
      </c>
      <c r="C77" s="77">
        <v>18732.21</v>
      </c>
      <c r="D77" s="77">
        <v>235168.19</v>
      </c>
      <c r="E77" s="77">
        <v>155894.84</v>
      </c>
      <c r="F77" s="77">
        <v>10278.26</v>
      </c>
      <c r="G77" s="77">
        <v>1043.81</v>
      </c>
      <c r="H77" s="77"/>
      <c r="I77" s="77">
        <v>421117.31</v>
      </c>
      <c r="J77" s="77">
        <v>0</v>
      </c>
      <c r="K77" s="77">
        <v>421117.31</v>
      </c>
    </row>
    <row r="78" spans="2:11" ht="19.899999999999999" customHeight="1" x14ac:dyDescent="0.25">
      <c r="B78" s="76" t="s">
        <v>60</v>
      </c>
      <c r="C78" s="78" t="s">
        <v>0</v>
      </c>
      <c r="D78" s="77"/>
      <c r="E78" s="77">
        <v>0</v>
      </c>
      <c r="F78" s="77">
        <v>0</v>
      </c>
      <c r="G78" s="77">
        <v>0</v>
      </c>
      <c r="H78" s="77">
        <v>506170.5</v>
      </c>
      <c r="I78" s="77">
        <v>506170.5</v>
      </c>
      <c r="J78" s="77">
        <v>0</v>
      </c>
      <c r="K78" s="77">
        <v>506170.5</v>
      </c>
    </row>
    <row r="79" spans="2:11" ht="19.899999999999999" customHeight="1" x14ac:dyDescent="0.25">
      <c r="B79" s="76" t="s">
        <v>59</v>
      </c>
      <c r="C79" s="78" t="s">
        <v>0</v>
      </c>
      <c r="D79" s="77"/>
      <c r="E79" s="77">
        <v>0</v>
      </c>
      <c r="F79" s="77">
        <v>0</v>
      </c>
      <c r="G79" s="77">
        <v>0</v>
      </c>
      <c r="H79" s="77">
        <v>227529.86</v>
      </c>
      <c r="I79" s="77">
        <v>227529.86</v>
      </c>
      <c r="J79" s="77">
        <v>0</v>
      </c>
      <c r="K79" s="77">
        <v>227529.86</v>
      </c>
    </row>
    <row r="80" spans="2:11" ht="19.899999999999999" customHeight="1" x14ac:dyDescent="0.25">
      <c r="B80" s="76" t="s">
        <v>58</v>
      </c>
      <c r="C80" s="78" t="s">
        <v>0</v>
      </c>
      <c r="D80" s="77"/>
      <c r="E80" s="77">
        <v>0</v>
      </c>
      <c r="F80" s="77">
        <v>0</v>
      </c>
      <c r="G80" s="77">
        <v>0</v>
      </c>
      <c r="H80" s="77">
        <v>19437.68</v>
      </c>
      <c r="I80" s="77">
        <v>19437.68</v>
      </c>
      <c r="J80" s="77">
        <v>0</v>
      </c>
      <c r="K80" s="77">
        <v>19437.68</v>
      </c>
    </row>
    <row r="81" spans="2:11" ht="19.899999999999999" customHeight="1" x14ac:dyDescent="0.25">
      <c r="B81" s="76" t="s">
        <v>57</v>
      </c>
      <c r="C81" s="130" t="s">
        <v>0</v>
      </c>
      <c r="D81" s="130" t="s">
        <v>0</v>
      </c>
      <c r="E81" s="130" t="s">
        <v>0</v>
      </c>
      <c r="F81" s="130" t="s">
        <v>0</v>
      </c>
      <c r="G81" s="130" t="s">
        <v>0</v>
      </c>
      <c r="H81" s="130" t="s">
        <v>0</v>
      </c>
      <c r="I81" s="77">
        <v>58057.8</v>
      </c>
      <c r="J81" s="77">
        <v>0</v>
      </c>
      <c r="K81" s="77">
        <v>58057.8</v>
      </c>
    </row>
    <row r="82" spans="2:11" ht="19.899999999999999" customHeight="1" x14ac:dyDescent="0.25">
      <c r="B82" s="76" t="s">
        <v>56</v>
      </c>
      <c r="C82" s="130" t="s">
        <v>0</v>
      </c>
      <c r="D82" s="130" t="s">
        <v>0</v>
      </c>
      <c r="E82" s="130" t="s">
        <v>0</v>
      </c>
      <c r="F82" s="130" t="s">
        <v>0</v>
      </c>
      <c r="G82" s="130" t="s">
        <v>0</v>
      </c>
      <c r="H82" s="130" t="s">
        <v>0</v>
      </c>
      <c r="I82" s="77">
        <v>0</v>
      </c>
      <c r="J82" s="77">
        <v>0</v>
      </c>
      <c r="K82" s="77">
        <v>0</v>
      </c>
    </row>
    <row r="83" spans="2:11" ht="19.899999999999999" customHeight="1" x14ac:dyDescent="0.25">
      <c r="B83" s="76" t="s">
        <v>55</v>
      </c>
      <c r="C83" s="77"/>
      <c r="D83" s="77"/>
      <c r="E83" s="77">
        <v>0</v>
      </c>
      <c r="F83" s="77">
        <v>0</v>
      </c>
      <c r="G83" s="77">
        <v>0</v>
      </c>
      <c r="H83" s="77">
        <v>0</v>
      </c>
      <c r="I83" s="77">
        <v>0</v>
      </c>
      <c r="J83" s="77">
        <v>0</v>
      </c>
      <c r="K83" s="77">
        <v>0</v>
      </c>
    </row>
    <row r="84" spans="2:11" ht="19.899999999999999" customHeight="1" x14ac:dyDescent="0.25">
      <c r="B84" s="76" t="s">
        <v>54</v>
      </c>
      <c r="C84" s="130" t="s">
        <v>0</v>
      </c>
      <c r="D84" s="130" t="s">
        <v>0</v>
      </c>
      <c r="E84" s="130" t="s">
        <v>0</v>
      </c>
      <c r="F84" s="130" t="s">
        <v>0</v>
      </c>
      <c r="G84" s="130" t="s">
        <v>0</v>
      </c>
      <c r="H84" s="130" t="s">
        <v>0</v>
      </c>
      <c r="I84" s="77">
        <v>0</v>
      </c>
      <c r="J84" s="77">
        <v>0</v>
      </c>
      <c r="K84" s="77">
        <v>0</v>
      </c>
    </row>
    <row r="85" spans="2:11" ht="19.899999999999999" customHeight="1" x14ac:dyDescent="0.25">
      <c r="B85" s="76" t="s">
        <v>53</v>
      </c>
      <c r="C85" s="130" t="s">
        <v>0</v>
      </c>
      <c r="D85" s="130" t="s">
        <v>0</v>
      </c>
      <c r="E85" s="130" t="s">
        <v>0</v>
      </c>
      <c r="F85" s="130" t="s">
        <v>0</v>
      </c>
      <c r="G85" s="130" t="s">
        <v>0</v>
      </c>
      <c r="H85" s="130" t="s">
        <v>0</v>
      </c>
      <c r="I85" s="77">
        <v>0</v>
      </c>
      <c r="J85" s="77">
        <v>0</v>
      </c>
      <c r="K85" s="77">
        <v>0</v>
      </c>
    </row>
    <row r="86" spans="2:11" ht="19.899999999999999" customHeight="1" x14ac:dyDescent="0.25">
      <c r="B86" s="76" t="s">
        <v>52</v>
      </c>
      <c r="C86" s="130" t="s">
        <v>0</v>
      </c>
      <c r="D86" s="130" t="s">
        <v>0</v>
      </c>
      <c r="E86" s="130" t="s">
        <v>0</v>
      </c>
      <c r="F86" s="130" t="s">
        <v>0</v>
      </c>
      <c r="G86" s="130" t="s">
        <v>0</v>
      </c>
      <c r="H86" s="130" t="s">
        <v>0</v>
      </c>
      <c r="I86" s="77">
        <v>0</v>
      </c>
      <c r="J86" s="77">
        <v>0</v>
      </c>
      <c r="K86" s="77">
        <v>0</v>
      </c>
    </row>
    <row r="87" spans="2:11" ht="19.899999999999999" customHeight="1" x14ac:dyDescent="0.25">
      <c r="B87" s="76" t="s">
        <v>51</v>
      </c>
      <c r="C87" s="130" t="s">
        <v>0</v>
      </c>
      <c r="D87" s="130" t="s">
        <v>0</v>
      </c>
      <c r="E87" s="130" t="s">
        <v>0</v>
      </c>
      <c r="F87" s="130" t="s">
        <v>0</v>
      </c>
      <c r="G87" s="130" t="s">
        <v>0</v>
      </c>
      <c r="H87" s="130" t="s">
        <v>0</v>
      </c>
      <c r="I87" s="77">
        <v>0</v>
      </c>
      <c r="J87" s="77">
        <v>0</v>
      </c>
      <c r="K87" s="77">
        <v>0</v>
      </c>
    </row>
    <row r="88" spans="2:11" ht="19.899999999999999" customHeight="1" x14ac:dyDescent="0.25">
      <c r="B88" s="76" t="s">
        <v>50</v>
      </c>
      <c r="C88" s="130" t="s">
        <v>0</v>
      </c>
      <c r="D88" s="130" t="s">
        <v>0</v>
      </c>
      <c r="E88" s="130" t="s">
        <v>0</v>
      </c>
      <c r="F88" s="130" t="s">
        <v>0</v>
      </c>
      <c r="G88" s="130" t="s">
        <v>0</v>
      </c>
      <c r="H88" s="130" t="s">
        <v>0</v>
      </c>
      <c r="I88" s="77">
        <v>4186226</v>
      </c>
      <c r="J88" s="77">
        <v>4186226</v>
      </c>
      <c r="K88" s="77">
        <v>0</v>
      </c>
    </row>
    <row r="89" spans="2:11" ht="19.899999999999999" customHeight="1" x14ac:dyDescent="0.25">
      <c r="B89" s="76" t="s">
        <v>49</v>
      </c>
      <c r="C89" s="130" t="s">
        <v>0</v>
      </c>
      <c r="D89" s="130" t="s">
        <v>0</v>
      </c>
      <c r="E89" s="130" t="s">
        <v>0</v>
      </c>
      <c r="F89" s="130" t="s">
        <v>0</v>
      </c>
      <c r="G89" s="130" t="s">
        <v>0</v>
      </c>
      <c r="H89" s="130" t="s">
        <v>0</v>
      </c>
      <c r="I89" s="77">
        <v>22856275.390000001</v>
      </c>
      <c r="J89" s="77">
        <v>5398629</v>
      </c>
      <c r="K89" s="77">
        <v>17457646.390000001</v>
      </c>
    </row>
    <row r="90" spans="2:11" ht="19.899999999999999" customHeight="1" x14ac:dyDescent="0.25">
      <c r="B90" s="76" t="s">
        <v>48</v>
      </c>
      <c r="C90" s="130" t="s">
        <v>0</v>
      </c>
      <c r="D90" s="130" t="s">
        <v>0</v>
      </c>
      <c r="E90" s="130" t="s">
        <v>0</v>
      </c>
      <c r="F90" s="130" t="s">
        <v>0</v>
      </c>
      <c r="G90" s="130" t="s">
        <v>0</v>
      </c>
      <c r="H90" s="130" t="s">
        <v>0</v>
      </c>
      <c r="I90" s="77">
        <v>1864473.12</v>
      </c>
      <c r="J90" s="77">
        <v>0</v>
      </c>
      <c r="K90" s="77">
        <v>1864473.12</v>
      </c>
    </row>
    <row r="91" spans="2:11" ht="19.899999999999999" customHeight="1" x14ac:dyDescent="0.25">
      <c r="B91" s="76" t="s">
        <v>47</v>
      </c>
      <c r="C91" s="130" t="s">
        <v>0</v>
      </c>
      <c r="D91" s="130" t="s">
        <v>0</v>
      </c>
      <c r="E91" s="130" t="s">
        <v>0</v>
      </c>
      <c r="F91" s="130" t="s">
        <v>0</v>
      </c>
      <c r="G91" s="130" t="s">
        <v>0</v>
      </c>
      <c r="H91" s="130" t="s">
        <v>0</v>
      </c>
      <c r="I91" s="77">
        <v>640000</v>
      </c>
      <c r="J91" s="77">
        <v>0</v>
      </c>
      <c r="K91" s="77">
        <v>640000</v>
      </c>
    </row>
    <row r="92" spans="2:11" ht="19.899999999999999" customHeight="1" x14ac:dyDescent="0.25">
      <c r="B92" s="76" t="s">
        <v>46</v>
      </c>
      <c r="C92" s="130" t="s">
        <v>0</v>
      </c>
      <c r="D92" s="130" t="s">
        <v>0</v>
      </c>
      <c r="E92" s="130" t="s">
        <v>0</v>
      </c>
      <c r="F92" s="130" t="s">
        <v>0</v>
      </c>
      <c r="G92" s="130" t="s">
        <v>0</v>
      </c>
      <c r="H92" s="130" t="s">
        <v>0</v>
      </c>
      <c r="I92" s="77">
        <v>461746.88</v>
      </c>
      <c r="J92" s="77">
        <v>0</v>
      </c>
      <c r="K92" s="77">
        <v>461746.88</v>
      </c>
    </row>
    <row r="93" spans="2:11" ht="19.899999999999999" customHeight="1" x14ac:dyDescent="0.25">
      <c r="B93" s="76" t="s">
        <v>45</v>
      </c>
      <c r="C93" s="130" t="s">
        <v>0</v>
      </c>
      <c r="D93" s="130" t="s">
        <v>0</v>
      </c>
      <c r="E93" s="130" t="s">
        <v>0</v>
      </c>
      <c r="F93" s="130" t="s">
        <v>0</v>
      </c>
      <c r="G93" s="130" t="s">
        <v>0</v>
      </c>
      <c r="H93" s="130" t="s">
        <v>0</v>
      </c>
      <c r="I93" s="77">
        <v>2559404.33</v>
      </c>
      <c r="J93" s="77">
        <v>1877916</v>
      </c>
      <c r="K93" s="77">
        <v>681488.33</v>
      </c>
    </row>
    <row r="94" spans="2:11" ht="19.899999999999999" customHeight="1" x14ac:dyDescent="0.25">
      <c r="B94" s="76" t="s">
        <v>44</v>
      </c>
      <c r="C94" s="130" t="s">
        <v>0</v>
      </c>
      <c r="D94" s="130" t="s">
        <v>0</v>
      </c>
      <c r="E94" s="130" t="s">
        <v>0</v>
      </c>
      <c r="F94" s="130" t="s">
        <v>0</v>
      </c>
      <c r="G94" s="130" t="s">
        <v>0</v>
      </c>
      <c r="H94" s="130" t="s">
        <v>0</v>
      </c>
      <c r="I94" s="77">
        <v>5525624.3300000001</v>
      </c>
      <c r="J94" s="77">
        <v>1877916</v>
      </c>
      <c r="K94" s="77">
        <v>3647708.33</v>
      </c>
    </row>
    <row r="95" spans="2:11" ht="19.899999999999999" customHeight="1" x14ac:dyDescent="0.25">
      <c r="B95" s="76" t="s">
        <v>43</v>
      </c>
      <c r="C95" s="130" t="s">
        <v>0</v>
      </c>
      <c r="D95" s="130" t="s">
        <v>0</v>
      </c>
      <c r="E95" s="130" t="s">
        <v>0</v>
      </c>
      <c r="F95" s="130" t="s">
        <v>0</v>
      </c>
      <c r="G95" s="130" t="s">
        <v>0</v>
      </c>
      <c r="H95" s="130" t="s">
        <v>0</v>
      </c>
      <c r="I95" s="77">
        <v>12624843.82</v>
      </c>
      <c r="J95" s="77">
        <v>3596584</v>
      </c>
      <c r="K95" s="77">
        <v>9028259.8200000003</v>
      </c>
    </row>
    <row r="96" spans="2:11" ht="19.899999999999999" customHeight="1" x14ac:dyDescent="0.25">
      <c r="B96" s="76" t="s">
        <v>42</v>
      </c>
      <c r="C96" s="130" t="s">
        <v>0</v>
      </c>
      <c r="D96" s="130" t="s">
        <v>0</v>
      </c>
      <c r="E96" s="130" t="s">
        <v>0</v>
      </c>
      <c r="F96" s="130" t="s">
        <v>0</v>
      </c>
      <c r="G96" s="130" t="s">
        <v>0</v>
      </c>
      <c r="H96" s="130" t="s">
        <v>0</v>
      </c>
      <c r="I96" s="77">
        <v>5989082.2699999996</v>
      </c>
      <c r="J96" s="77">
        <v>200139</v>
      </c>
      <c r="K96" s="77">
        <v>5788943.2699999996</v>
      </c>
    </row>
    <row r="97" spans="2:11" ht="19.899999999999999" customHeight="1" x14ac:dyDescent="0.25">
      <c r="B97" s="76" t="s">
        <v>41</v>
      </c>
      <c r="C97" s="130" t="s">
        <v>0</v>
      </c>
      <c r="D97" s="130" t="s">
        <v>0</v>
      </c>
      <c r="E97" s="130" t="s">
        <v>0</v>
      </c>
      <c r="F97" s="130" t="s">
        <v>0</v>
      </c>
      <c r="G97" s="130" t="s">
        <v>0</v>
      </c>
      <c r="H97" s="130" t="s">
        <v>0</v>
      </c>
      <c r="I97" s="77">
        <v>2069880.75</v>
      </c>
      <c r="J97" s="77">
        <v>0</v>
      </c>
      <c r="K97" s="77">
        <v>2069880.75</v>
      </c>
    </row>
    <row r="98" spans="2:11" ht="19.899999999999999" customHeight="1" x14ac:dyDescent="0.25">
      <c r="B98" s="76" t="s">
        <v>40</v>
      </c>
      <c r="C98" s="130" t="s">
        <v>0</v>
      </c>
      <c r="D98" s="130" t="s">
        <v>0</v>
      </c>
      <c r="E98" s="130" t="s">
        <v>0</v>
      </c>
      <c r="F98" s="130" t="s">
        <v>0</v>
      </c>
      <c r="G98" s="130" t="s">
        <v>0</v>
      </c>
      <c r="H98" s="130" t="s">
        <v>0</v>
      </c>
      <c r="I98" s="77">
        <v>1156454</v>
      </c>
      <c r="J98" s="77">
        <v>0</v>
      </c>
      <c r="K98" s="77">
        <v>1156454</v>
      </c>
    </row>
    <row r="99" spans="2:11" ht="19.899999999999999" customHeight="1" x14ac:dyDescent="0.25">
      <c r="B99" s="76" t="s">
        <v>39</v>
      </c>
      <c r="C99" s="130" t="s">
        <v>0</v>
      </c>
      <c r="D99" s="130" t="s">
        <v>0</v>
      </c>
      <c r="E99" s="130" t="s">
        <v>0</v>
      </c>
      <c r="F99" s="130" t="s">
        <v>0</v>
      </c>
      <c r="G99" s="130" t="s">
        <v>0</v>
      </c>
      <c r="H99" s="130" t="s">
        <v>0</v>
      </c>
      <c r="I99" s="77">
        <v>2299867.5</v>
      </c>
      <c r="J99" s="77">
        <v>0</v>
      </c>
      <c r="K99" s="77">
        <v>2299867.5</v>
      </c>
    </row>
    <row r="100" spans="2:11" ht="19.899999999999999" customHeight="1" x14ac:dyDescent="0.25">
      <c r="B100" s="76" t="s">
        <v>38</v>
      </c>
      <c r="C100" s="130" t="s">
        <v>0</v>
      </c>
      <c r="D100" s="130" t="s">
        <v>0</v>
      </c>
      <c r="E100" s="130" t="s">
        <v>0</v>
      </c>
      <c r="F100" s="130" t="s">
        <v>0</v>
      </c>
      <c r="G100" s="130" t="s">
        <v>0</v>
      </c>
      <c r="H100" s="130" t="s">
        <v>0</v>
      </c>
      <c r="I100" s="77">
        <v>1739086.09</v>
      </c>
      <c r="J100" s="77">
        <v>0</v>
      </c>
      <c r="K100" s="77">
        <v>1739086.09</v>
      </c>
    </row>
    <row r="101" spans="2:11" ht="19.899999999999999" customHeight="1" x14ac:dyDescent="0.25">
      <c r="B101" s="76" t="s">
        <v>37</v>
      </c>
      <c r="C101" s="130" t="s">
        <v>0</v>
      </c>
      <c r="D101" s="130" t="s">
        <v>0</v>
      </c>
      <c r="E101" s="130" t="s">
        <v>0</v>
      </c>
      <c r="F101" s="130" t="s">
        <v>0</v>
      </c>
      <c r="G101" s="130" t="s">
        <v>0</v>
      </c>
      <c r="H101" s="130" t="s">
        <v>0</v>
      </c>
      <c r="I101" s="77">
        <v>97264.73</v>
      </c>
      <c r="J101" s="77">
        <v>0</v>
      </c>
      <c r="K101" s="77">
        <v>97264.73</v>
      </c>
    </row>
    <row r="102" spans="2:11" ht="19.899999999999999" customHeight="1" x14ac:dyDescent="0.25">
      <c r="B102" s="76" t="s">
        <v>36</v>
      </c>
      <c r="C102" s="130" t="s">
        <v>0</v>
      </c>
      <c r="D102" s="130" t="s">
        <v>0</v>
      </c>
      <c r="E102" s="130" t="s">
        <v>0</v>
      </c>
      <c r="F102" s="130" t="s">
        <v>0</v>
      </c>
      <c r="G102" s="130" t="s">
        <v>0</v>
      </c>
      <c r="H102" s="130" t="s">
        <v>0</v>
      </c>
      <c r="I102" s="77">
        <v>508244</v>
      </c>
      <c r="J102" s="77">
        <v>0</v>
      </c>
      <c r="K102" s="77">
        <v>508244</v>
      </c>
    </row>
    <row r="103" spans="2:11" ht="19.899999999999999" customHeight="1" x14ac:dyDescent="0.25">
      <c r="B103" s="76" t="s">
        <v>35</v>
      </c>
      <c r="C103" s="77">
        <v>23691.64</v>
      </c>
      <c r="D103" s="77">
        <v>297430.01</v>
      </c>
      <c r="E103" s="77">
        <v>197168.7</v>
      </c>
      <c r="F103" s="77">
        <v>12999.48</v>
      </c>
      <c r="G103" s="77">
        <v>1320.17</v>
      </c>
      <c r="H103" s="77"/>
      <c r="I103" s="77">
        <v>532610</v>
      </c>
      <c r="J103" s="77">
        <v>0</v>
      </c>
      <c r="K103" s="77">
        <v>532610</v>
      </c>
    </row>
    <row r="104" spans="2:11" ht="19.899999999999999" customHeight="1" x14ac:dyDescent="0.25">
      <c r="B104" s="76" t="s">
        <v>34</v>
      </c>
      <c r="C104" s="130" t="s">
        <v>0</v>
      </c>
      <c r="D104" s="130" t="s">
        <v>0</v>
      </c>
      <c r="E104" s="130" t="s">
        <v>0</v>
      </c>
      <c r="F104" s="130" t="s">
        <v>0</v>
      </c>
      <c r="G104" s="130" t="s">
        <v>0</v>
      </c>
      <c r="H104" s="130" t="s">
        <v>0</v>
      </c>
      <c r="I104" s="77">
        <v>10186504.43</v>
      </c>
      <c r="J104" s="77">
        <v>327632</v>
      </c>
      <c r="K104" s="77">
        <v>9858872.4299999997</v>
      </c>
    </row>
    <row r="105" spans="2:11" ht="19.899999999999999" customHeight="1" x14ac:dyDescent="0.25">
      <c r="B105" s="76" t="s">
        <v>33</v>
      </c>
      <c r="C105" s="130" t="s">
        <v>0</v>
      </c>
      <c r="D105" s="130" t="s">
        <v>0</v>
      </c>
      <c r="E105" s="130" t="s">
        <v>0</v>
      </c>
      <c r="F105" s="130" t="s">
        <v>0</v>
      </c>
      <c r="G105" s="130" t="s">
        <v>0</v>
      </c>
      <c r="H105" s="130" t="s">
        <v>0</v>
      </c>
      <c r="I105" s="77">
        <v>4123518.05</v>
      </c>
      <c r="J105" s="77">
        <v>2800000</v>
      </c>
      <c r="K105" s="77">
        <v>1323518.05</v>
      </c>
    </row>
    <row r="106" spans="2:11" ht="19.899999999999999" customHeight="1" x14ac:dyDescent="0.25">
      <c r="B106" s="76" t="s">
        <v>32</v>
      </c>
      <c r="C106" s="77">
        <v>23691.64</v>
      </c>
      <c r="D106" s="77">
        <v>297430.01</v>
      </c>
      <c r="E106" s="77">
        <v>197168.7</v>
      </c>
      <c r="F106" s="77">
        <v>12999.48</v>
      </c>
      <c r="G106" s="77">
        <v>1320.17</v>
      </c>
      <c r="H106" s="77"/>
      <c r="I106" s="77">
        <v>41327355.640000001</v>
      </c>
      <c r="J106" s="77">
        <v>6924355</v>
      </c>
      <c r="K106" s="77">
        <v>34403000.640000001</v>
      </c>
    </row>
    <row r="107" spans="2:11" ht="19.899999999999999" customHeight="1" x14ac:dyDescent="0.25">
      <c r="B107" s="76" t="s">
        <v>31</v>
      </c>
      <c r="C107" s="130" t="s">
        <v>0</v>
      </c>
      <c r="D107" s="130" t="s">
        <v>0</v>
      </c>
      <c r="E107" s="130" t="s">
        <v>0</v>
      </c>
      <c r="F107" s="130" t="s">
        <v>0</v>
      </c>
      <c r="G107" s="130" t="s">
        <v>0</v>
      </c>
      <c r="H107" s="130" t="s">
        <v>0</v>
      </c>
      <c r="I107" s="77">
        <v>0</v>
      </c>
      <c r="J107" s="77">
        <v>0</v>
      </c>
      <c r="K107" s="77">
        <v>0</v>
      </c>
    </row>
    <row r="108" spans="2:11" ht="19.899999999999999" customHeight="1" x14ac:dyDescent="0.25">
      <c r="B108" s="76" t="s">
        <v>30</v>
      </c>
      <c r="C108" s="130" t="s">
        <v>0</v>
      </c>
      <c r="D108" s="130" t="s">
        <v>0</v>
      </c>
      <c r="E108" s="130" t="s">
        <v>0</v>
      </c>
      <c r="F108" s="130" t="s">
        <v>0</v>
      </c>
      <c r="G108" s="130" t="s">
        <v>0</v>
      </c>
      <c r="H108" s="130" t="s">
        <v>0</v>
      </c>
      <c r="I108" s="77">
        <v>19818745.039999999</v>
      </c>
      <c r="J108" s="77">
        <v>298368.03999999998</v>
      </c>
      <c r="K108" s="77">
        <v>19520377</v>
      </c>
    </row>
    <row r="109" spans="2:11" ht="19.899999999999999" customHeight="1" x14ac:dyDescent="0.25">
      <c r="B109" s="76" t="s">
        <v>29</v>
      </c>
      <c r="C109" s="130" t="s">
        <v>0</v>
      </c>
      <c r="D109" s="130" t="s">
        <v>0</v>
      </c>
      <c r="E109" s="130" t="s">
        <v>0</v>
      </c>
      <c r="F109" s="130" t="s">
        <v>0</v>
      </c>
      <c r="G109" s="130" t="s">
        <v>0</v>
      </c>
      <c r="H109" s="130" t="s">
        <v>0</v>
      </c>
      <c r="I109" s="77">
        <v>1173148.6000000001</v>
      </c>
      <c r="J109" s="77">
        <v>288378</v>
      </c>
      <c r="K109" s="77">
        <v>884770.6</v>
      </c>
    </row>
    <row r="110" spans="2:11" ht="19.899999999999999" customHeight="1" x14ac:dyDescent="0.25">
      <c r="B110" s="76" t="s">
        <v>28</v>
      </c>
      <c r="C110" s="130" t="s">
        <v>0</v>
      </c>
      <c r="D110" s="130" t="s">
        <v>0</v>
      </c>
      <c r="E110" s="130" t="s">
        <v>0</v>
      </c>
      <c r="F110" s="130" t="s">
        <v>0</v>
      </c>
      <c r="G110" s="130" t="s">
        <v>0</v>
      </c>
      <c r="H110" s="130" t="s">
        <v>0</v>
      </c>
      <c r="I110" s="77">
        <v>63500</v>
      </c>
      <c r="J110" s="77">
        <v>0</v>
      </c>
      <c r="K110" s="77">
        <v>63500</v>
      </c>
    </row>
    <row r="111" spans="2:11" ht="19.899999999999999" customHeight="1" x14ac:dyDescent="0.25">
      <c r="B111" s="76" t="s">
        <v>27</v>
      </c>
      <c r="C111" s="130" t="s">
        <v>0</v>
      </c>
      <c r="D111" s="130" t="s">
        <v>0</v>
      </c>
      <c r="E111" s="130" t="s">
        <v>0</v>
      </c>
      <c r="F111" s="130" t="s">
        <v>0</v>
      </c>
      <c r="G111" s="130" t="s">
        <v>0</v>
      </c>
      <c r="H111" s="130" t="s">
        <v>0</v>
      </c>
      <c r="I111" s="77">
        <v>21055393.640000001</v>
      </c>
      <c r="J111" s="77">
        <v>586746.04</v>
      </c>
      <c r="K111" s="77">
        <v>20468647.600000001</v>
      </c>
    </row>
    <row r="112" spans="2:11" ht="19.899999999999999" customHeight="1" x14ac:dyDescent="0.25">
      <c r="B112" s="76" t="s">
        <v>26</v>
      </c>
      <c r="C112" s="130" t="s">
        <v>0</v>
      </c>
      <c r="D112" s="130" t="s">
        <v>0</v>
      </c>
      <c r="E112" s="130" t="s">
        <v>0</v>
      </c>
      <c r="F112" s="130" t="s">
        <v>0</v>
      </c>
      <c r="G112" s="130" t="s">
        <v>0</v>
      </c>
      <c r="H112" s="130" t="s">
        <v>0</v>
      </c>
      <c r="I112" s="77">
        <v>3402065.81</v>
      </c>
      <c r="J112" s="77">
        <v>0</v>
      </c>
      <c r="K112" s="77">
        <v>3402065.81</v>
      </c>
    </row>
    <row r="113" spans="2:11" ht="19.899999999999999" customHeight="1" x14ac:dyDescent="0.25">
      <c r="B113" s="76" t="s">
        <v>25</v>
      </c>
      <c r="C113" s="130" t="s">
        <v>0</v>
      </c>
      <c r="D113" s="130" t="s">
        <v>0</v>
      </c>
      <c r="E113" s="130" t="s">
        <v>0</v>
      </c>
      <c r="F113" s="130" t="s">
        <v>0</v>
      </c>
      <c r="G113" s="130" t="s">
        <v>0</v>
      </c>
      <c r="H113" s="130" t="s">
        <v>0</v>
      </c>
      <c r="I113" s="77">
        <v>1003773.55</v>
      </c>
      <c r="J113" s="77">
        <v>128391</v>
      </c>
      <c r="K113" s="77">
        <v>875382.55</v>
      </c>
    </row>
    <row r="114" spans="2:11" ht="19.899999999999999" customHeight="1" x14ac:dyDescent="0.25">
      <c r="B114" s="76" t="s">
        <v>24</v>
      </c>
      <c r="C114" s="130" t="s">
        <v>0</v>
      </c>
      <c r="D114" s="130" t="s">
        <v>0</v>
      </c>
      <c r="E114" s="130" t="s">
        <v>0</v>
      </c>
      <c r="F114" s="130" t="s">
        <v>0</v>
      </c>
      <c r="G114" s="130" t="s">
        <v>0</v>
      </c>
      <c r="H114" s="130" t="s">
        <v>0</v>
      </c>
      <c r="I114" s="77">
        <v>0</v>
      </c>
      <c r="J114" s="77">
        <v>0</v>
      </c>
      <c r="K114" s="77">
        <v>0</v>
      </c>
    </row>
    <row r="115" spans="2:11" ht="19.899999999999999" customHeight="1" x14ac:dyDescent="0.25">
      <c r="B115" s="76" t="s">
        <v>23</v>
      </c>
      <c r="C115" s="130" t="s">
        <v>0</v>
      </c>
      <c r="D115" s="130" t="s">
        <v>0</v>
      </c>
      <c r="E115" s="130" t="s">
        <v>0</v>
      </c>
      <c r="F115" s="130" t="s">
        <v>0</v>
      </c>
      <c r="G115" s="130" t="s">
        <v>0</v>
      </c>
      <c r="H115" s="130" t="s">
        <v>0</v>
      </c>
      <c r="I115" s="77">
        <v>4437740</v>
      </c>
      <c r="J115" s="77">
        <v>145000</v>
      </c>
      <c r="K115" s="77">
        <v>4292740</v>
      </c>
    </row>
    <row r="116" spans="2:11" ht="19.899999999999999" customHeight="1" x14ac:dyDescent="0.25">
      <c r="B116" s="76" t="s">
        <v>22</v>
      </c>
      <c r="C116" s="130" t="s">
        <v>0</v>
      </c>
      <c r="D116" s="130" t="s">
        <v>0</v>
      </c>
      <c r="E116" s="130" t="s">
        <v>0</v>
      </c>
      <c r="F116" s="130" t="s">
        <v>0</v>
      </c>
      <c r="G116" s="130" t="s">
        <v>0</v>
      </c>
      <c r="H116" s="130" t="s">
        <v>0</v>
      </c>
      <c r="I116" s="77">
        <v>150000</v>
      </c>
      <c r="J116" s="77">
        <v>0</v>
      </c>
      <c r="K116" s="77">
        <v>150000</v>
      </c>
    </row>
    <row r="117" spans="2:11" ht="19.899999999999999" customHeight="1" x14ac:dyDescent="0.25">
      <c r="B117" s="76" t="s">
        <v>21</v>
      </c>
      <c r="C117" s="130" t="s">
        <v>0</v>
      </c>
      <c r="D117" s="130" t="s">
        <v>0</v>
      </c>
      <c r="E117" s="130" t="s">
        <v>0</v>
      </c>
      <c r="F117" s="130" t="s">
        <v>0</v>
      </c>
      <c r="G117" s="130" t="s">
        <v>0</v>
      </c>
      <c r="H117" s="130" t="s">
        <v>0</v>
      </c>
      <c r="I117" s="77">
        <v>8993579.3599999994</v>
      </c>
      <c r="J117" s="77">
        <v>273391</v>
      </c>
      <c r="K117" s="77">
        <v>8720188.3599999994</v>
      </c>
    </row>
    <row r="118" spans="2:11" ht="19.899999999999999" customHeight="1" x14ac:dyDescent="0.25">
      <c r="B118" s="76" t="s">
        <v>20</v>
      </c>
      <c r="C118" s="130" t="s">
        <v>0</v>
      </c>
      <c r="D118" s="130" t="s">
        <v>0</v>
      </c>
      <c r="E118" s="130" t="s">
        <v>0</v>
      </c>
      <c r="F118" s="130" t="s">
        <v>0</v>
      </c>
      <c r="G118" s="130" t="s">
        <v>0</v>
      </c>
      <c r="H118" s="130" t="s">
        <v>0</v>
      </c>
      <c r="I118" s="77">
        <v>2151507</v>
      </c>
      <c r="J118" s="77">
        <v>1005090</v>
      </c>
      <c r="K118" s="77">
        <v>1146417</v>
      </c>
    </row>
    <row r="119" spans="2:11" ht="19.899999999999999" customHeight="1" x14ac:dyDescent="0.25">
      <c r="B119" s="76" t="s">
        <v>19</v>
      </c>
      <c r="C119" s="130" t="s">
        <v>0</v>
      </c>
      <c r="D119" s="130" t="s">
        <v>0</v>
      </c>
      <c r="E119" s="130" t="s">
        <v>0</v>
      </c>
      <c r="F119" s="130" t="s">
        <v>0</v>
      </c>
      <c r="G119" s="130" t="s">
        <v>0</v>
      </c>
      <c r="H119" s="130" t="s">
        <v>0</v>
      </c>
      <c r="I119" s="77">
        <v>372061</v>
      </c>
      <c r="J119" s="77">
        <v>372061</v>
      </c>
      <c r="K119" s="77">
        <v>0</v>
      </c>
    </row>
    <row r="120" spans="2:11" ht="19.899999999999999" customHeight="1" x14ac:dyDescent="0.25">
      <c r="B120" s="76" t="s">
        <v>18</v>
      </c>
      <c r="C120" s="130" t="s">
        <v>0</v>
      </c>
      <c r="D120" s="130" t="s">
        <v>0</v>
      </c>
      <c r="E120" s="130" t="s">
        <v>0</v>
      </c>
      <c r="F120" s="130" t="s">
        <v>0</v>
      </c>
      <c r="G120" s="130" t="s">
        <v>0</v>
      </c>
      <c r="H120" s="130" t="s">
        <v>0</v>
      </c>
      <c r="I120" s="77">
        <v>2523568</v>
      </c>
      <c r="J120" s="77">
        <v>1377151</v>
      </c>
      <c r="K120" s="77">
        <v>1146417</v>
      </c>
    </row>
    <row r="121" spans="2:11" ht="19.899999999999999" customHeight="1" x14ac:dyDescent="0.25">
      <c r="B121" s="76" t="s">
        <v>17</v>
      </c>
      <c r="C121" s="130" t="s">
        <v>0</v>
      </c>
      <c r="D121" s="130" t="s">
        <v>0</v>
      </c>
      <c r="E121" s="130" t="s">
        <v>0</v>
      </c>
      <c r="F121" s="130" t="s">
        <v>0</v>
      </c>
      <c r="G121" s="130" t="s">
        <v>0</v>
      </c>
      <c r="H121" s="130" t="s">
        <v>0</v>
      </c>
      <c r="I121" s="77">
        <v>1976066</v>
      </c>
      <c r="J121" s="77">
        <v>1000793</v>
      </c>
      <c r="K121" s="77">
        <v>975273</v>
      </c>
    </row>
    <row r="122" spans="2:11" ht="19.899999999999999" customHeight="1" x14ac:dyDescent="0.25">
      <c r="B122" s="76" t="s">
        <v>16</v>
      </c>
      <c r="C122" s="130" t="s">
        <v>0</v>
      </c>
      <c r="D122" s="130" t="s">
        <v>0</v>
      </c>
      <c r="E122" s="130" t="s">
        <v>0</v>
      </c>
      <c r="F122" s="130" t="s">
        <v>0</v>
      </c>
      <c r="G122" s="130" t="s">
        <v>0</v>
      </c>
      <c r="H122" s="130" t="s">
        <v>0</v>
      </c>
      <c r="I122" s="77">
        <v>0</v>
      </c>
      <c r="J122" s="77">
        <v>0</v>
      </c>
      <c r="K122" s="77">
        <v>0</v>
      </c>
    </row>
    <row r="123" spans="2:11" ht="19.899999999999999" customHeight="1" x14ac:dyDescent="0.25">
      <c r="B123" s="76" t="s">
        <v>15</v>
      </c>
      <c r="C123" s="130" t="s">
        <v>0</v>
      </c>
      <c r="D123" s="130" t="s">
        <v>0</v>
      </c>
      <c r="E123" s="130" t="s">
        <v>0</v>
      </c>
      <c r="F123" s="130" t="s">
        <v>0</v>
      </c>
      <c r="G123" s="130" t="s">
        <v>0</v>
      </c>
      <c r="H123" s="130" t="s">
        <v>0</v>
      </c>
      <c r="I123" s="77">
        <v>424405063.38</v>
      </c>
      <c r="J123" s="77">
        <v>5586129</v>
      </c>
      <c r="K123" s="77">
        <v>418818934.38</v>
      </c>
    </row>
    <row r="124" spans="2:11" ht="19.899999999999999" customHeight="1" x14ac:dyDescent="0.25">
      <c r="B124" s="76" t="s">
        <v>14</v>
      </c>
      <c r="C124" s="130" t="s">
        <v>0</v>
      </c>
      <c r="D124" s="130" t="s">
        <v>0</v>
      </c>
      <c r="E124" s="130" t="s">
        <v>0</v>
      </c>
      <c r="F124" s="130" t="s">
        <v>0</v>
      </c>
      <c r="G124" s="130" t="s">
        <v>0</v>
      </c>
      <c r="H124" s="130" t="s">
        <v>0</v>
      </c>
      <c r="I124" s="77">
        <v>81401586.969999999</v>
      </c>
      <c r="J124" s="77">
        <v>12040352.039999999</v>
      </c>
      <c r="K124" s="77">
        <v>69361234.930000007</v>
      </c>
    </row>
    <row r="125" spans="2:11" ht="19.899999999999999" customHeight="1" x14ac:dyDescent="0.25">
      <c r="B125" s="76" t="s">
        <v>13</v>
      </c>
      <c r="C125" s="130" t="s">
        <v>0</v>
      </c>
      <c r="D125" s="130" t="s">
        <v>0</v>
      </c>
      <c r="E125" s="130" t="s">
        <v>0</v>
      </c>
      <c r="F125" s="130" t="s">
        <v>0</v>
      </c>
      <c r="G125" s="130" t="s">
        <v>0</v>
      </c>
      <c r="H125" s="130" t="s">
        <v>0</v>
      </c>
      <c r="I125" s="77">
        <v>505806650.35000002</v>
      </c>
      <c r="J125" s="77">
        <v>17626481.039999999</v>
      </c>
      <c r="K125" s="77">
        <v>488180169.31</v>
      </c>
    </row>
    <row r="126" spans="2:11" ht="19.899999999999999" customHeight="1" x14ac:dyDescent="0.25">
      <c r="B126" s="76" t="s">
        <v>12</v>
      </c>
      <c r="C126" s="77">
        <v>202648.08</v>
      </c>
      <c r="D126" s="77">
        <v>2544087.9300000002</v>
      </c>
      <c r="E126" s="77">
        <v>1686495.91</v>
      </c>
      <c r="F126" s="77">
        <v>20908844.940000001</v>
      </c>
      <c r="G126" s="77">
        <v>11292.14</v>
      </c>
      <c r="H126" s="77"/>
      <c r="I126" s="77">
        <v>25353369</v>
      </c>
      <c r="J126" s="77">
        <v>0</v>
      </c>
      <c r="K126" s="77">
        <v>25353369</v>
      </c>
    </row>
    <row r="127" spans="2:11" ht="19.899999999999999" customHeight="1" x14ac:dyDescent="0.25">
      <c r="B127" s="76" t="s">
        <v>11</v>
      </c>
      <c r="C127" s="130" t="s">
        <v>0</v>
      </c>
      <c r="D127" s="130" t="s">
        <v>0</v>
      </c>
      <c r="E127" s="130" t="s">
        <v>0</v>
      </c>
      <c r="F127" s="130" t="s">
        <v>0</v>
      </c>
      <c r="G127" s="130" t="s">
        <v>0</v>
      </c>
      <c r="H127" s="130" t="s">
        <v>0</v>
      </c>
      <c r="I127" s="77">
        <v>45525</v>
      </c>
      <c r="J127" s="77">
        <v>0</v>
      </c>
      <c r="K127" s="77">
        <v>45525</v>
      </c>
    </row>
    <row r="128" spans="2:11" ht="19.899999999999999" customHeight="1" x14ac:dyDescent="0.25">
      <c r="B128" s="76" t="s">
        <v>10</v>
      </c>
      <c r="C128" s="130" t="s">
        <v>0</v>
      </c>
      <c r="D128" s="130" t="s">
        <v>0</v>
      </c>
      <c r="E128" s="130" t="s">
        <v>0</v>
      </c>
      <c r="F128" s="130" t="s">
        <v>0</v>
      </c>
      <c r="G128" s="130" t="s">
        <v>0</v>
      </c>
      <c r="H128" s="130" t="s">
        <v>0</v>
      </c>
      <c r="I128" s="77">
        <v>30000</v>
      </c>
      <c r="J128" s="77">
        <v>0</v>
      </c>
      <c r="K128" s="77">
        <v>30000</v>
      </c>
    </row>
    <row r="129" spans="2:11" ht="19.899999999999999" customHeight="1" x14ac:dyDescent="0.25">
      <c r="B129" s="79" t="s">
        <v>0</v>
      </c>
      <c r="C129" s="80" t="s">
        <v>0</v>
      </c>
      <c r="D129" s="80" t="s">
        <v>0</v>
      </c>
      <c r="E129" s="80" t="s">
        <v>0</v>
      </c>
      <c r="F129" s="80" t="s">
        <v>0</v>
      </c>
      <c r="G129" s="80" t="s">
        <v>0</v>
      </c>
      <c r="H129" s="80" t="s">
        <v>0</v>
      </c>
      <c r="I129" s="80" t="s">
        <v>0</v>
      </c>
      <c r="J129" s="80" t="s">
        <v>0</v>
      </c>
      <c r="K129" s="80" t="s">
        <v>0</v>
      </c>
    </row>
    <row r="130" spans="2:11" s="1" customFormat="1" ht="30" customHeight="1" x14ac:dyDescent="0.25">
      <c r="B130" s="5" t="s">
        <v>9</v>
      </c>
      <c r="C130" s="4" t="s">
        <v>0</v>
      </c>
      <c r="D130" s="4" t="s">
        <v>0</v>
      </c>
      <c r="E130" s="4" t="s">
        <v>0</v>
      </c>
      <c r="F130" s="4" t="s">
        <v>0</v>
      </c>
      <c r="G130" s="4" t="s">
        <v>0</v>
      </c>
      <c r="H130" s="3" t="s">
        <v>0</v>
      </c>
      <c r="I130" s="2" t="s">
        <v>8</v>
      </c>
      <c r="J130" s="2" t="s">
        <v>7</v>
      </c>
      <c r="K130" s="2" t="s">
        <v>6</v>
      </c>
    </row>
    <row r="131" spans="2:11" ht="19.899999999999999" customHeight="1" x14ac:dyDescent="0.25">
      <c r="B131" s="81" t="s">
        <v>5</v>
      </c>
      <c r="C131" s="80" t="s">
        <v>0</v>
      </c>
      <c r="D131" s="80" t="s">
        <v>0</v>
      </c>
      <c r="E131" s="80" t="s">
        <v>0</v>
      </c>
      <c r="F131" s="80" t="s">
        <v>0</v>
      </c>
      <c r="G131" s="80" t="s">
        <v>0</v>
      </c>
      <c r="H131" s="82" t="s">
        <v>0</v>
      </c>
      <c r="I131" s="77">
        <v>274404225</v>
      </c>
      <c r="J131" s="77">
        <v>273043767.85000002</v>
      </c>
      <c r="K131" s="77">
        <v>1360457.15</v>
      </c>
    </row>
    <row r="132" spans="2:11" ht="19.899999999999999" customHeight="1" x14ac:dyDescent="0.25">
      <c r="B132" s="81" t="s">
        <v>4</v>
      </c>
      <c r="C132" s="80" t="s">
        <v>0</v>
      </c>
      <c r="D132" s="80" t="s">
        <v>0</v>
      </c>
      <c r="E132" s="80" t="s">
        <v>0</v>
      </c>
      <c r="F132" s="80" t="s">
        <v>0</v>
      </c>
      <c r="G132" s="80" t="s">
        <v>0</v>
      </c>
      <c r="H132" s="82" t="s">
        <v>0</v>
      </c>
      <c r="I132" s="77">
        <v>2094277</v>
      </c>
      <c r="J132" s="77">
        <v>2094277</v>
      </c>
      <c r="K132" s="77">
        <v>0</v>
      </c>
    </row>
    <row r="133" spans="2:11" ht="19.899999999999999" customHeight="1" x14ac:dyDescent="0.25">
      <c r="B133" s="81" t="s">
        <v>3</v>
      </c>
      <c r="C133" s="80" t="s">
        <v>0</v>
      </c>
      <c r="D133" s="80" t="s">
        <v>0</v>
      </c>
      <c r="E133" s="80" t="s">
        <v>0</v>
      </c>
      <c r="F133" s="80" t="s">
        <v>0</v>
      </c>
      <c r="G133" s="80" t="s">
        <v>0</v>
      </c>
      <c r="H133" s="82" t="s">
        <v>0</v>
      </c>
      <c r="I133" s="77">
        <v>85045251</v>
      </c>
      <c r="J133" s="77">
        <v>86405708.150000006</v>
      </c>
      <c r="K133" s="77">
        <v>-1360457.15</v>
      </c>
    </row>
    <row r="134" spans="2:11" ht="19.899999999999999" customHeight="1" x14ac:dyDescent="0.25">
      <c r="B134" s="81" t="s">
        <v>2</v>
      </c>
      <c r="C134" s="80" t="s">
        <v>0</v>
      </c>
      <c r="D134" s="80" t="s">
        <v>0</v>
      </c>
      <c r="E134" s="80" t="s">
        <v>0</v>
      </c>
      <c r="F134" s="80" t="s">
        <v>0</v>
      </c>
      <c r="G134" s="80" t="s">
        <v>0</v>
      </c>
      <c r="H134" s="82" t="s">
        <v>0</v>
      </c>
      <c r="I134" s="77">
        <v>35706149</v>
      </c>
      <c r="J134" s="77">
        <v>35706149</v>
      </c>
      <c r="K134" s="77">
        <v>0</v>
      </c>
    </row>
    <row r="135" spans="2:11" ht="19.899999999999999" customHeight="1" x14ac:dyDescent="0.25">
      <c r="B135" s="81" t="s">
        <v>1</v>
      </c>
      <c r="C135" s="80" t="s">
        <v>0</v>
      </c>
      <c r="D135" s="80" t="s">
        <v>0</v>
      </c>
      <c r="E135" s="80" t="s">
        <v>0</v>
      </c>
      <c r="F135" s="80" t="s">
        <v>0</v>
      </c>
      <c r="G135" s="80" t="s">
        <v>0</v>
      </c>
      <c r="H135" s="82" t="s">
        <v>0</v>
      </c>
      <c r="I135" s="77">
        <v>397249902</v>
      </c>
      <c r="J135" s="77">
        <v>397249902</v>
      </c>
      <c r="K135" s="77">
        <v>0</v>
      </c>
    </row>
  </sheetData>
  <pageMargins left="0.39370078740157483" right="0.39370078740157483" top="0.39370078740157483" bottom="0.39370078740157483" header="0.19685039370078741" footer="0.19685039370078741"/>
  <pageSetup paperSize="9" scale="69" fitToHeight="0" orientation="landscape" horizontalDpi="300" verticalDpi="300" r:id="rId1"/>
  <headerFooter scaleWithDoc="0">
    <oddFooter>&amp;L&amp;8&amp;F&amp;R&amp;8&amp;A - 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P20"/>
  <sheetViews>
    <sheetView showGridLines="0" showZeros="0" zoomScaleNormal="100" workbookViewId="0">
      <pane ySplit="7" topLeftCell="A8" activePane="bottomLeft" state="frozen"/>
      <selection activeCell="N23" activeCellId="7" sqref="L21:M21 J21:K21 J22:K22 J23:K23 L23:M23 N21:O21 N22:O22 N23:O23"/>
      <selection pane="bottomLeft" activeCell="A8" sqref="A8"/>
    </sheetView>
  </sheetViews>
  <sheetFormatPr defaultColWidth="15.7109375" defaultRowHeight="22.5" customHeight="1" x14ac:dyDescent="0.25"/>
  <cols>
    <col min="1" max="1" width="2.7109375" style="9" customWidth="1"/>
    <col min="2" max="2" width="50.7109375" style="9" customWidth="1"/>
    <col min="3" max="3" width="15.7109375" style="39"/>
    <col min="4" max="4" width="15.7109375" style="39" customWidth="1"/>
    <col min="5" max="5" width="15.7109375" style="91" customWidth="1"/>
    <col min="6" max="6" width="15.7109375" style="9" customWidth="1"/>
    <col min="7" max="8" width="13.28515625" style="11" customWidth="1"/>
    <col min="9" max="9" width="13.28515625" style="10" customWidth="1"/>
    <col min="10" max="11" width="13.28515625" style="11" customWidth="1"/>
    <col min="12" max="12" width="13.28515625" style="10" customWidth="1"/>
    <col min="13" max="14" width="13.28515625" style="11" customWidth="1"/>
    <col min="15" max="16" width="13.28515625" style="10" customWidth="1"/>
    <col min="17" max="17" width="2.7109375" style="9" customWidth="1"/>
    <col min="18" max="16384" width="15.7109375" style="9"/>
  </cols>
  <sheetData>
    <row r="1" spans="2:16" ht="22.5" customHeight="1" x14ac:dyDescent="0.25">
      <c r="B1" s="23" t="s">
        <v>132</v>
      </c>
    </row>
    <row r="2" spans="2:16" ht="22.5" customHeight="1" x14ac:dyDescent="0.25">
      <c r="B2" s="23" t="s">
        <v>212</v>
      </c>
    </row>
    <row r="3" spans="2:16" s="24" customFormat="1" ht="22.5" customHeight="1" x14ac:dyDescent="0.25">
      <c r="B3" s="41" t="s">
        <v>210</v>
      </c>
      <c r="C3" s="83"/>
      <c r="D3" s="83"/>
      <c r="E3" s="92"/>
      <c r="G3" s="26"/>
      <c r="H3" s="26"/>
      <c r="I3" s="25"/>
      <c r="J3" s="26"/>
      <c r="K3" s="26"/>
      <c r="L3" s="25"/>
      <c r="M3" s="26"/>
      <c r="N3" s="26"/>
      <c r="O3" s="25"/>
      <c r="P3" s="25"/>
    </row>
    <row r="4" spans="2:16" ht="22.5" customHeight="1" x14ac:dyDescent="0.25">
      <c r="B4" s="23" t="s">
        <v>131</v>
      </c>
    </row>
    <row r="5" spans="2:16" ht="22.5" customHeight="1" x14ac:dyDescent="0.25">
      <c r="B5" s="23"/>
    </row>
    <row r="6" spans="2:16" s="18" customFormat="1" ht="60" customHeight="1" x14ac:dyDescent="0.25">
      <c r="B6" s="22" t="s">
        <v>150</v>
      </c>
      <c r="C6" s="84" t="s">
        <v>149</v>
      </c>
      <c r="D6" s="84" t="s">
        <v>192</v>
      </c>
      <c r="E6" s="93" t="s">
        <v>148</v>
      </c>
      <c r="F6" s="22" t="s">
        <v>147</v>
      </c>
      <c r="G6" s="100" t="s">
        <v>146</v>
      </c>
      <c r="H6" s="100"/>
      <c r="I6" s="19" t="s">
        <v>145</v>
      </c>
      <c r="J6" s="100" t="s">
        <v>144</v>
      </c>
      <c r="K6" s="100"/>
      <c r="L6" s="19" t="s">
        <v>143</v>
      </c>
      <c r="M6" s="100" t="s">
        <v>142</v>
      </c>
      <c r="N6" s="100"/>
      <c r="O6" s="19" t="s">
        <v>141</v>
      </c>
      <c r="P6" s="19" t="s">
        <v>140</v>
      </c>
    </row>
    <row r="7" spans="2:16" s="18" customFormat="1" ht="45" customHeight="1" x14ac:dyDescent="0.25">
      <c r="B7" s="21"/>
      <c r="C7" s="85"/>
      <c r="D7" s="85"/>
      <c r="E7" s="94"/>
      <c r="F7" s="21"/>
      <c r="G7" s="20" t="s">
        <v>217</v>
      </c>
      <c r="H7" s="20" t="s">
        <v>218</v>
      </c>
      <c r="I7" s="19" t="s">
        <v>219</v>
      </c>
      <c r="J7" s="20" t="s">
        <v>217</v>
      </c>
      <c r="K7" s="20" t="s">
        <v>218</v>
      </c>
      <c r="L7" s="19" t="s">
        <v>220</v>
      </c>
      <c r="M7" s="20" t="s">
        <v>217</v>
      </c>
      <c r="N7" s="20" t="s">
        <v>218</v>
      </c>
      <c r="O7" s="19" t="s">
        <v>219</v>
      </c>
      <c r="P7" s="19" t="s">
        <v>221</v>
      </c>
    </row>
    <row r="8" spans="2:16" ht="22.5" customHeight="1" x14ac:dyDescent="0.25">
      <c r="B8" s="14" t="s">
        <v>139</v>
      </c>
      <c r="C8" s="86">
        <v>1110</v>
      </c>
      <c r="D8" s="86" t="s">
        <v>0</v>
      </c>
      <c r="E8" s="95"/>
      <c r="F8" s="14" t="s">
        <v>137</v>
      </c>
      <c r="G8" s="17"/>
      <c r="H8" s="17"/>
      <c r="I8" s="16"/>
      <c r="J8" s="17">
        <v>20</v>
      </c>
      <c r="K8" s="17">
        <v>20</v>
      </c>
      <c r="L8" s="16">
        <v>200000</v>
      </c>
      <c r="M8" s="17">
        <v>5</v>
      </c>
      <c r="N8" s="17">
        <v>5</v>
      </c>
      <c r="O8" s="16">
        <v>50000</v>
      </c>
      <c r="P8" s="16">
        <v>250000</v>
      </c>
    </row>
    <row r="9" spans="2:16" ht="22.5" customHeight="1" x14ac:dyDescent="0.25">
      <c r="B9" s="14" t="s">
        <v>138</v>
      </c>
      <c r="C9" s="86">
        <v>1105</v>
      </c>
      <c r="D9" s="86" t="s">
        <v>0</v>
      </c>
      <c r="E9" s="95"/>
      <c r="F9" s="14" t="s">
        <v>137</v>
      </c>
      <c r="G9" s="17"/>
      <c r="H9" s="17"/>
      <c r="I9" s="16"/>
      <c r="J9" s="17">
        <v>63</v>
      </c>
      <c r="K9" s="17">
        <v>63</v>
      </c>
      <c r="L9" s="16">
        <v>630000</v>
      </c>
      <c r="M9" s="17"/>
      <c r="N9" s="17"/>
      <c r="O9" s="16"/>
      <c r="P9" s="16">
        <v>630000</v>
      </c>
    </row>
    <row r="10" spans="2:16" ht="22.5" customHeight="1" x14ac:dyDescent="0.25">
      <c r="B10" s="14" t="s">
        <v>136</v>
      </c>
      <c r="C10" s="86">
        <v>2007</v>
      </c>
      <c r="D10" s="86" t="s">
        <v>0</v>
      </c>
      <c r="E10" s="95"/>
      <c r="F10" s="14" t="s">
        <v>134</v>
      </c>
      <c r="G10" s="17">
        <v>10</v>
      </c>
      <c r="H10" s="17">
        <v>10</v>
      </c>
      <c r="I10" s="16">
        <v>60000</v>
      </c>
      <c r="J10" s="17"/>
      <c r="K10" s="17"/>
      <c r="L10" s="16"/>
      <c r="M10" s="17"/>
      <c r="N10" s="17"/>
      <c r="O10" s="16"/>
      <c r="P10" s="16">
        <v>60000</v>
      </c>
    </row>
    <row r="11" spans="2:16" ht="22.5" customHeight="1" x14ac:dyDescent="0.25">
      <c r="B11" s="14" t="s">
        <v>201</v>
      </c>
      <c r="C11" s="86">
        <v>2055</v>
      </c>
      <c r="D11" s="86" t="s">
        <v>0</v>
      </c>
      <c r="E11" s="95"/>
      <c r="F11" s="14" t="s">
        <v>134</v>
      </c>
      <c r="G11" s="17">
        <v>10</v>
      </c>
      <c r="H11" s="17">
        <v>10</v>
      </c>
      <c r="I11" s="16">
        <v>60000</v>
      </c>
      <c r="J11" s="17"/>
      <c r="K11" s="17"/>
      <c r="L11" s="16"/>
      <c r="M11" s="17"/>
      <c r="N11" s="17"/>
      <c r="O11" s="16"/>
      <c r="P11" s="16">
        <v>60000</v>
      </c>
    </row>
    <row r="12" spans="2:16" ht="22.5" customHeight="1" x14ac:dyDescent="0.25">
      <c r="B12" s="14" t="s">
        <v>199</v>
      </c>
      <c r="C12" s="86">
        <v>1001</v>
      </c>
      <c r="D12" s="86" t="s">
        <v>0</v>
      </c>
      <c r="E12" s="95"/>
      <c r="F12" s="14" t="s">
        <v>134</v>
      </c>
      <c r="G12" s="17">
        <v>10</v>
      </c>
      <c r="H12" s="17">
        <v>10</v>
      </c>
      <c r="I12" s="16">
        <v>100000</v>
      </c>
      <c r="J12" s="17"/>
      <c r="K12" s="17"/>
      <c r="L12" s="16"/>
      <c r="M12" s="17"/>
      <c r="N12" s="17"/>
      <c r="O12" s="16"/>
      <c r="P12" s="16">
        <v>100000</v>
      </c>
    </row>
    <row r="13" spans="2:16" ht="22.5" customHeight="1" x14ac:dyDescent="0.25">
      <c r="B13" s="14" t="s">
        <v>204</v>
      </c>
      <c r="C13" s="86">
        <v>2074</v>
      </c>
      <c r="D13" s="86" t="s">
        <v>0</v>
      </c>
      <c r="E13" s="95"/>
      <c r="F13" s="14" t="s">
        <v>134</v>
      </c>
      <c r="G13" s="17">
        <v>49</v>
      </c>
      <c r="H13" s="17">
        <v>49</v>
      </c>
      <c r="I13" s="16">
        <v>294000</v>
      </c>
      <c r="J13" s="17"/>
      <c r="K13" s="17"/>
      <c r="L13" s="16"/>
      <c r="M13" s="17"/>
      <c r="N13" s="17"/>
      <c r="O13" s="16"/>
      <c r="P13" s="16">
        <v>294000</v>
      </c>
    </row>
    <row r="14" spans="2:16" ht="22.5" customHeight="1" x14ac:dyDescent="0.25">
      <c r="B14" s="14" t="s">
        <v>200</v>
      </c>
      <c r="C14" s="86">
        <v>1004</v>
      </c>
      <c r="D14" s="86" t="s">
        <v>0</v>
      </c>
      <c r="E14" s="95"/>
      <c r="F14" s="14" t="s">
        <v>134</v>
      </c>
      <c r="G14" s="17">
        <v>7</v>
      </c>
      <c r="H14" s="17">
        <v>7</v>
      </c>
      <c r="I14" s="16">
        <v>70000</v>
      </c>
      <c r="J14" s="17"/>
      <c r="K14" s="17"/>
      <c r="L14" s="16"/>
      <c r="M14" s="17"/>
      <c r="N14" s="17"/>
      <c r="O14" s="16"/>
      <c r="P14" s="16">
        <v>70000</v>
      </c>
    </row>
    <row r="15" spans="2:16" ht="22.5" customHeight="1" x14ac:dyDescent="0.25">
      <c r="B15" s="14" t="s">
        <v>135</v>
      </c>
      <c r="C15" s="86">
        <v>2024</v>
      </c>
      <c r="D15" s="86" t="s">
        <v>0</v>
      </c>
      <c r="E15" s="95"/>
      <c r="F15" s="14" t="s">
        <v>134</v>
      </c>
      <c r="G15" s="17">
        <v>30</v>
      </c>
      <c r="H15" s="17">
        <v>30</v>
      </c>
      <c r="I15" s="16">
        <v>180000</v>
      </c>
      <c r="J15" s="17"/>
      <c r="K15" s="17"/>
      <c r="L15" s="16"/>
      <c r="M15" s="17"/>
      <c r="N15" s="17"/>
      <c r="O15" s="16"/>
      <c r="P15" s="16">
        <v>180000</v>
      </c>
    </row>
    <row r="16" spans="2:16" ht="22.5" customHeight="1" x14ac:dyDescent="0.25">
      <c r="B16" s="14" t="s">
        <v>203</v>
      </c>
      <c r="C16" s="86">
        <v>2064</v>
      </c>
      <c r="D16" s="86" t="s">
        <v>0</v>
      </c>
      <c r="E16" s="95"/>
      <c r="F16" s="14" t="s">
        <v>134</v>
      </c>
      <c r="G16" s="17">
        <v>12</v>
      </c>
      <c r="H16" s="17">
        <v>12</v>
      </c>
      <c r="I16" s="16">
        <v>72000</v>
      </c>
      <c r="J16" s="17"/>
      <c r="K16" s="17"/>
      <c r="L16" s="16"/>
      <c r="M16" s="17"/>
      <c r="N16" s="17"/>
      <c r="O16" s="16"/>
      <c r="P16" s="16">
        <v>72000</v>
      </c>
    </row>
    <row r="17" spans="2:16" ht="22.5" customHeight="1" x14ac:dyDescent="0.25">
      <c r="B17" s="14" t="s">
        <v>206</v>
      </c>
      <c r="C17" s="86">
        <v>7005</v>
      </c>
      <c r="D17" s="86" t="s">
        <v>0</v>
      </c>
      <c r="E17" s="95"/>
      <c r="F17" s="14" t="s">
        <v>133</v>
      </c>
      <c r="G17" s="17">
        <v>55</v>
      </c>
      <c r="H17" s="17">
        <v>55</v>
      </c>
      <c r="I17" s="16">
        <v>550000</v>
      </c>
      <c r="J17" s="17"/>
      <c r="K17" s="17"/>
      <c r="L17" s="16"/>
      <c r="M17" s="17"/>
      <c r="N17" s="17"/>
      <c r="O17" s="16"/>
      <c r="P17" s="16">
        <v>550000</v>
      </c>
    </row>
    <row r="18" spans="2:16" ht="22.5" customHeight="1" x14ac:dyDescent="0.25">
      <c r="B18" s="14" t="s">
        <v>222</v>
      </c>
      <c r="C18" s="86">
        <v>2039</v>
      </c>
      <c r="D18" s="86" t="s">
        <v>202</v>
      </c>
      <c r="E18" s="95">
        <v>45383</v>
      </c>
      <c r="F18" s="14" t="s">
        <v>134</v>
      </c>
      <c r="G18" s="17">
        <v>7</v>
      </c>
      <c r="H18" s="17">
        <v>14</v>
      </c>
      <c r="I18" s="16">
        <v>66500</v>
      </c>
      <c r="J18" s="17"/>
      <c r="K18" s="17"/>
      <c r="L18" s="16"/>
      <c r="M18" s="17"/>
      <c r="N18" s="17"/>
      <c r="O18" s="16"/>
      <c r="P18" s="16">
        <v>66500</v>
      </c>
    </row>
    <row r="19" spans="2:16" ht="22.5" customHeight="1" x14ac:dyDescent="0.25">
      <c r="B19" s="14" t="s">
        <v>205</v>
      </c>
      <c r="C19" s="86">
        <v>5204</v>
      </c>
      <c r="D19" s="86" t="s">
        <v>0</v>
      </c>
      <c r="E19" s="95"/>
      <c r="F19" s="14" t="s">
        <v>134</v>
      </c>
      <c r="G19" s="17">
        <v>16</v>
      </c>
      <c r="H19" s="17">
        <v>16</v>
      </c>
      <c r="I19" s="16">
        <v>96000</v>
      </c>
      <c r="J19" s="17"/>
      <c r="K19" s="17"/>
      <c r="L19" s="16"/>
      <c r="M19" s="17"/>
      <c r="N19" s="17"/>
      <c r="O19" s="16"/>
      <c r="P19" s="16">
        <v>96000</v>
      </c>
    </row>
    <row r="20" spans="2:16" s="87" customFormat="1" ht="22.5" customHeight="1" x14ac:dyDescent="0.25">
      <c r="B20" s="15" t="s">
        <v>207</v>
      </c>
      <c r="C20" s="127"/>
      <c r="D20" s="127"/>
      <c r="E20" s="128"/>
      <c r="F20" s="129"/>
      <c r="G20" s="13">
        <f>SUBTOTAL(9,G8:G19)</f>
        <v>206</v>
      </c>
      <c r="H20" s="13">
        <f t="shared" ref="H20:P20" si="0">SUBTOTAL(9,H8:H19)</f>
        <v>213</v>
      </c>
      <c r="I20" s="12">
        <f t="shared" si="0"/>
        <v>1548500</v>
      </c>
      <c r="J20" s="13">
        <f t="shared" si="0"/>
        <v>83</v>
      </c>
      <c r="K20" s="13">
        <f t="shared" si="0"/>
        <v>83</v>
      </c>
      <c r="L20" s="12">
        <f t="shared" si="0"/>
        <v>830000</v>
      </c>
      <c r="M20" s="13">
        <f t="shared" si="0"/>
        <v>5</v>
      </c>
      <c r="N20" s="13">
        <f t="shared" si="0"/>
        <v>5</v>
      </c>
      <c r="O20" s="12">
        <f t="shared" si="0"/>
        <v>50000</v>
      </c>
      <c r="P20" s="12">
        <f t="shared" si="0"/>
        <v>2428500</v>
      </c>
    </row>
  </sheetData>
  <sortState xmlns:xlrd2="http://schemas.microsoft.com/office/spreadsheetml/2017/richdata2" ref="B8:P19">
    <sortCondition ref="B8:B19"/>
  </sortState>
  <mergeCells count="3">
    <mergeCell ref="G6:H6"/>
    <mergeCell ref="J6:K6"/>
    <mergeCell ref="M6:N6"/>
  </mergeCells>
  <pageMargins left="0.39370078740157483" right="0.39370078740157483" top="0.39370078740157483" bottom="0.39370078740157483" header="0.19685039370078741" footer="0.19685039370078741"/>
  <pageSetup paperSize="9" scale="56" fitToHeight="0" orientation="landscape" horizontalDpi="300" verticalDpi="300" r:id="rId1"/>
  <headerFooter scaleWithDoc="0">
    <oddFooter>&amp;L&amp;8&amp;F&amp;R&amp;8&amp;A - 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S145"/>
  <sheetViews>
    <sheetView showGridLines="0" showZeros="0" zoomScaleNormal="100" workbookViewId="0">
      <pane ySplit="15" topLeftCell="A16" activePane="bottomLeft" state="frozen"/>
      <selection activeCell="A7" sqref="A7"/>
      <selection pane="bottomLeft" activeCell="A16" sqref="A16"/>
    </sheetView>
  </sheetViews>
  <sheetFormatPr defaultRowHeight="20.100000000000001" customHeight="1" x14ac:dyDescent="0.25"/>
  <cols>
    <col min="1" max="1" width="2.7109375" style="27" customWidth="1"/>
    <col min="2" max="2" width="3.7109375" style="39" customWidth="1"/>
    <col min="3" max="4" width="45.7109375" style="9" customWidth="1"/>
    <col min="5" max="5" width="30.7109375" style="9" customWidth="1"/>
    <col min="6" max="8" width="13.28515625" style="27" customWidth="1"/>
    <col min="9" max="9" width="13.28515625" style="39" customWidth="1"/>
    <col min="10" max="19" width="13.28515625" style="27" customWidth="1"/>
    <col min="20" max="20" width="2.7109375" style="27" customWidth="1"/>
    <col min="21" max="16384" width="9.140625" style="27"/>
  </cols>
  <sheetData>
    <row r="1" spans="2:19" ht="20.100000000000001" customHeight="1" x14ac:dyDescent="0.25">
      <c r="B1" s="38"/>
      <c r="C1" s="23" t="s">
        <v>132</v>
      </c>
    </row>
    <row r="2" spans="2:19" ht="20.100000000000001" customHeight="1" x14ac:dyDescent="0.25">
      <c r="B2" s="38"/>
      <c r="C2" s="23" t="s">
        <v>211</v>
      </c>
    </row>
    <row r="3" spans="2:19" ht="20.100000000000001" customHeight="1" x14ac:dyDescent="0.25">
      <c r="B3" s="40"/>
      <c r="C3" s="41" t="s">
        <v>210</v>
      </c>
    </row>
    <row r="4" spans="2:19" ht="20.100000000000001" customHeight="1" x14ac:dyDescent="0.25">
      <c r="B4" s="38"/>
      <c r="C4" s="23" t="s">
        <v>131</v>
      </c>
    </row>
    <row r="5" spans="2:19" ht="20.100000000000001" customHeight="1" x14ac:dyDescent="0.25">
      <c r="B5" s="42"/>
      <c r="C5" s="43"/>
    </row>
    <row r="6" spans="2:19" s="47" customFormat="1" ht="20.100000000000001" customHeight="1" x14ac:dyDescent="0.25">
      <c r="B6" s="110"/>
      <c r="C6" s="44" t="s">
        <v>326</v>
      </c>
      <c r="D6" s="44"/>
      <c r="E6" s="44"/>
      <c r="F6" s="44"/>
      <c r="G6" s="44"/>
      <c r="H6" s="44"/>
      <c r="I6" s="45"/>
      <c r="J6" s="44"/>
      <c r="K6" s="44"/>
      <c r="L6" s="44"/>
      <c r="M6" s="44"/>
      <c r="N6" s="44"/>
      <c r="O6" s="44"/>
      <c r="P6" s="44"/>
      <c r="Q6" s="44"/>
      <c r="R6" s="46"/>
      <c r="S6" s="131">
        <v>0.95</v>
      </c>
    </row>
    <row r="7" spans="2:19" s="47" customFormat="1" ht="20.100000000000001" customHeight="1" x14ac:dyDescent="0.25">
      <c r="B7" s="110"/>
      <c r="C7" s="44" t="s">
        <v>327</v>
      </c>
      <c r="D7" s="44"/>
      <c r="E7" s="44"/>
      <c r="F7" s="44"/>
      <c r="G7" s="44"/>
      <c r="H7" s="44"/>
      <c r="I7" s="45"/>
      <c r="J7" s="44"/>
      <c r="K7" s="44"/>
      <c r="L7" s="44"/>
      <c r="M7" s="44"/>
      <c r="N7" s="44"/>
      <c r="O7" s="44"/>
      <c r="P7" s="44"/>
      <c r="Q7" s="44"/>
      <c r="R7" s="46"/>
      <c r="S7" s="131">
        <v>0.997</v>
      </c>
    </row>
    <row r="8" spans="2:19" s="47" customFormat="1" ht="20.100000000000001" customHeight="1" x14ac:dyDescent="0.25">
      <c r="B8" s="110"/>
      <c r="C8" s="44" t="s">
        <v>328</v>
      </c>
      <c r="D8" s="44"/>
      <c r="E8" s="44"/>
      <c r="F8" s="44"/>
      <c r="G8" s="44"/>
      <c r="H8" s="44"/>
      <c r="I8" s="45"/>
      <c r="J8" s="44"/>
      <c r="K8" s="44"/>
      <c r="L8" s="44"/>
      <c r="M8" s="44"/>
      <c r="N8" s="44"/>
      <c r="O8" s="44"/>
      <c r="P8" s="44"/>
      <c r="Q8" s="44"/>
      <c r="R8" s="46"/>
      <c r="S8" s="131">
        <v>0.995</v>
      </c>
    </row>
    <row r="9" spans="2:19" s="47" customFormat="1" ht="20.100000000000001" customHeight="1" x14ac:dyDescent="0.25">
      <c r="B9" s="110"/>
      <c r="C9" s="44" t="s">
        <v>329</v>
      </c>
      <c r="D9" s="44"/>
      <c r="E9" s="44"/>
      <c r="F9" s="44"/>
      <c r="G9" s="44"/>
      <c r="H9" s="44"/>
      <c r="I9" s="45"/>
      <c r="J9" s="44"/>
      <c r="K9" s="44"/>
      <c r="L9" s="44"/>
      <c r="M9" s="44"/>
      <c r="N9" s="44"/>
      <c r="O9" s="44"/>
      <c r="P9" s="44"/>
      <c r="Q9" s="44"/>
      <c r="R9" s="46"/>
      <c r="S9" s="131">
        <v>0.99299999999999999</v>
      </c>
    </row>
    <row r="10" spans="2:19" s="47" customFormat="1" ht="20.100000000000001" customHeight="1" x14ac:dyDescent="0.25">
      <c r="B10" s="121"/>
      <c r="C10" s="117"/>
      <c r="D10" s="117"/>
      <c r="E10" s="117"/>
      <c r="F10" s="117"/>
      <c r="G10" s="117"/>
      <c r="H10" s="117"/>
      <c r="I10" s="121"/>
      <c r="J10" s="117"/>
      <c r="K10" s="117"/>
      <c r="L10" s="117"/>
      <c r="M10" s="117"/>
      <c r="N10" s="117"/>
      <c r="O10" s="117"/>
      <c r="P10" s="117"/>
      <c r="Q10" s="117"/>
      <c r="R10" s="117"/>
      <c r="S10" s="122"/>
    </row>
    <row r="11" spans="2:19" s="47" customFormat="1" ht="20.100000000000001" customHeight="1" x14ac:dyDescent="0.25">
      <c r="B11" s="110"/>
      <c r="C11" s="44" t="s">
        <v>189</v>
      </c>
      <c r="D11" s="46"/>
      <c r="E11" s="104" t="s">
        <v>130</v>
      </c>
      <c r="F11" s="105" t="s">
        <v>188</v>
      </c>
      <c r="G11" s="105"/>
      <c r="H11" s="105"/>
      <c r="I11" s="103" t="s">
        <v>187</v>
      </c>
      <c r="J11" s="105" t="s">
        <v>191</v>
      </c>
      <c r="K11" s="105"/>
      <c r="L11" s="105"/>
      <c r="M11" s="105" t="s">
        <v>190</v>
      </c>
      <c r="N11" s="105"/>
      <c r="O11" s="105"/>
      <c r="P11" s="105" t="s">
        <v>185</v>
      </c>
      <c r="Q11" s="105"/>
      <c r="R11" s="105"/>
      <c r="S11" s="105"/>
    </row>
    <row r="12" spans="2:19" s="36" customFormat="1" ht="45" customHeight="1" x14ac:dyDescent="0.25">
      <c r="B12" s="111"/>
      <c r="C12" s="118"/>
      <c r="D12" s="114"/>
      <c r="E12" s="106" t="s">
        <v>0</v>
      </c>
      <c r="F12" s="37" t="s">
        <v>183</v>
      </c>
      <c r="G12" s="37" t="s">
        <v>182</v>
      </c>
      <c r="H12" s="37" t="s">
        <v>181</v>
      </c>
      <c r="I12" s="37" t="s">
        <v>184</v>
      </c>
      <c r="J12" s="37" t="s">
        <v>183</v>
      </c>
      <c r="K12" s="37" t="s">
        <v>182</v>
      </c>
      <c r="L12" s="37" t="s">
        <v>181</v>
      </c>
      <c r="M12" s="37" t="s">
        <v>183</v>
      </c>
      <c r="N12" s="37" t="s">
        <v>182</v>
      </c>
      <c r="O12" s="37" t="s">
        <v>181</v>
      </c>
      <c r="P12" s="37" t="s">
        <v>183</v>
      </c>
      <c r="Q12" s="37" t="s">
        <v>182</v>
      </c>
      <c r="R12" s="37" t="s">
        <v>181</v>
      </c>
      <c r="S12" s="37" t="s">
        <v>180</v>
      </c>
    </row>
    <row r="13" spans="2:19" ht="20.100000000000001" customHeight="1" x14ac:dyDescent="0.25">
      <c r="B13" s="88"/>
      <c r="C13" s="48" t="s">
        <v>223</v>
      </c>
      <c r="D13" s="49"/>
      <c r="E13" s="50" t="s">
        <v>224</v>
      </c>
      <c r="F13" s="51">
        <v>5.39</v>
      </c>
      <c r="G13" s="51">
        <v>5.39</v>
      </c>
      <c r="H13" s="51">
        <v>5.39</v>
      </c>
      <c r="I13" s="52" t="s">
        <v>175</v>
      </c>
      <c r="J13" s="53">
        <v>1459275.54</v>
      </c>
      <c r="K13" s="53">
        <v>154569.78</v>
      </c>
      <c r="L13" s="53">
        <v>1087783.3799999999</v>
      </c>
      <c r="M13" s="53">
        <v>471581</v>
      </c>
      <c r="N13" s="53">
        <v>29430</v>
      </c>
      <c r="O13" s="53">
        <v>167910</v>
      </c>
      <c r="P13" s="54">
        <v>10407316.75</v>
      </c>
      <c r="Q13" s="54">
        <v>991758.81</v>
      </c>
      <c r="R13" s="54">
        <v>6768187.3200000003</v>
      </c>
      <c r="S13" s="54">
        <v>18167262.879999999</v>
      </c>
    </row>
    <row r="14" spans="2:19" s="35" customFormat="1" ht="20.100000000000001" customHeight="1" x14ac:dyDescent="0.25">
      <c r="B14" s="112"/>
      <c r="C14" s="119" t="s">
        <v>189</v>
      </c>
      <c r="D14" s="115"/>
      <c r="E14" s="107" t="s">
        <v>130</v>
      </c>
      <c r="F14" s="101" t="s">
        <v>188</v>
      </c>
      <c r="G14" s="101"/>
      <c r="H14" s="101"/>
      <c r="I14" s="89" t="s">
        <v>187</v>
      </c>
      <c r="J14" s="101" t="s">
        <v>186</v>
      </c>
      <c r="K14" s="101"/>
      <c r="L14" s="101"/>
      <c r="M14" s="101"/>
      <c r="N14" s="101"/>
      <c r="O14" s="101"/>
      <c r="P14" s="101" t="s">
        <v>185</v>
      </c>
      <c r="Q14" s="101"/>
      <c r="R14" s="101"/>
      <c r="S14" s="101"/>
    </row>
    <row r="15" spans="2:19" s="34" customFormat="1" ht="45" customHeight="1" x14ac:dyDescent="0.25">
      <c r="B15" s="113"/>
      <c r="C15" s="120"/>
      <c r="D15" s="116"/>
      <c r="E15" s="108" t="s">
        <v>0</v>
      </c>
      <c r="F15" s="90" t="s">
        <v>183</v>
      </c>
      <c r="G15" s="90" t="s">
        <v>182</v>
      </c>
      <c r="H15" s="90" t="s">
        <v>181</v>
      </c>
      <c r="I15" s="90" t="s">
        <v>184</v>
      </c>
      <c r="J15" s="102" t="s">
        <v>183</v>
      </c>
      <c r="K15" s="102"/>
      <c r="L15" s="102" t="s">
        <v>182</v>
      </c>
      <c r="M15" s="102"/>
      <c r="N15" s="102" t="s">
        <v>181</v>
      </c>
      <c r="O15" s="102"/>
      <c r="P15" s="90" t="s">
        <v>183</v>
      </c>
      <c r="Q15" s="90" t="s">
        <v>182</v>
      </c>
      <c r="R15" s="90" t="s">
        <v>181</v>
      </c>
      <c r="S15" s="90" t="s">
        <v>180</v>
      </c>
    </row>
    <row r="16" spans="2:19" ht="20.100000000000001" customHeight="1" x14ac:dyDescent="0.25">
      <c r="B16" s="88"/>
      <c r="C16" s="48" t="s">
        <v>225</v>
      </c>
      <c r="D16" s="49"/>
      <c r="E16" s="50" t="s">
        <v>208</v>
      </c>
      <c r="F16" s="55">
        <v>0.61</v>
      </c>
      <c r="G16" s="55">
        <v>0.61</v>
      </c>
      <c r="H16" s="55">
        <v>0.61</v>
      </c>
      <c r="I16" s="52" t="s">
        <v>175</v>
      </c>
      <c r="J16" s="109">
        <v>1739508.2</v>
      </c>
      <c r="K16" s="109"/>
      <c r="L16" s="109">
        <v>254240.9</v>
      </c>
      <c r="M16" s="109"/>
      <c r="N16" s="109">
        <v>1390614.8</v>
      </c>
      <c r="O16" s="109"/>
      <c r="P16" s="56">
        <v>1061100</v>
      </c>
      <c r="Q16" s="56">
        <v>155086.95000000001</v>
      </c>
      <c r="R16" s="56">
        <v>848275.03</v>
      </c>
      <c r="S16" s="56">
        <v>2064461.98</v>
      </c>
    </row>
    <row r="17" spans="2:19" ht="20.100000000000001" customHeight="1" x14ac:dyDescent="0.25">
      <c r="B17" s="88"/>
      <c r="C17" s="48" t="s">
        <v>226</v>
      </c>
      <c r="D17" s="49"/>
      <c r="E17" s="50" t="s">
        <v>209</v>
      </c>
      <c r="F17" s="55">
        <v>0.12</v>
      </c>
      <c r="G17" s="55"/>
      <c r="H17" s="55">
        <v>0.12</v>
      </c>
      <c r="I17" s="52" t="s">
        <v>175</v>
      </c>
      <c r="J17" s="109">
        <v>2062066.7</v>
      </c>
      <c r="K17" s="109"/>
      <c r="L17" s="109"/>
      <c r="M17" s="109"/>
      <c r="N17" s="109">
        <v>1453705.8</v>
      </c>
      <c r="O17" s="109"/>
      <c r="P17" s="56">
        <v>247448</v>
      </c>
      <c r="Q17" s="56"/>
      <c r="R17" s="56">
        <v>174444.7</v>
      </c>
      <c r="S17" s="56">
        <v>421892.7</v>
      </c>
    </row>
    <row r="18" spans="2:19" ht="20.100000000000001" customHeight="1" x14ac:dyDescent="0.25">
      <c r="B18" s="88"/>
      <c r="C18" s="48" t="s">
        <v>227</v>
      </c>
      <c r="D18" s="49"/>
      <c r="E18" s="50" t="s">
        <v>172</v>
      </c>
      <c r="F18" s="57"/>
      <c r="G18" s="57"/>
      <c r="H18" s="57"/>
      <c r="I18" s="52"/>
      <c r="J18" s="109"/>
      <c r="K18" s="109"/>
      <c r="L18" s="109"/>
      <c r="M18" s="109"/>
      <c r="N18" s="109"/>
      <c r="O18" s="109"/>
      <c r="P18" s="57"/>
      <c r="Q18" s="57"/>
      <c r="R18" s="57"/>
      <c r="S18" s="57"/>
    </row>
    <row r="19" spans="2:19" ht="20.100000000000001" customHeight="1" x14ac:dyDescent="0.25">
      <c r="B19" s="88"/>
      <c r="C19" s="48" t="s">
        <v>228</v>
      </c>
      <c r="D19" s="49"/>
      <c r="E19" s="50" t="s">
        <v>172</v>
      </c>
      <c r="F19" s="57"/>
      <c r="G19" s="57"/>
      <c r="H19" s="57"/>
      <c r="I19" s="52"/>
      <c r="J19" s="109"/>
      <c r="K19" s="109"/>
      <c r="L19" s="109"/>
      <c r="M19" s="109"/>
      <c r="N19" s="109"/>
      <c r="O19" s="109"/>
      <c r="P19" s="57"/>
      <c r="Q19" s="57"/>
      <c r="R19" s="57"/>
      <c r="S19" s="57"/>
    </row>
    <row r="20" spans="2:19" ht="20.100000000000001" customHeight="1" x14ac:dyDescent="0.25">
      <c r="B20" s="88"/>
      <c r="C20" s="48" t="s">
        <v>229</v>
      </c>
      <c r="D20" s="49"/>
      <c r="E20" s="50" t="s">
        <v>172</v>
      </c>
      <c r="F20" s="57"/>
      <c r="G20" s="57"/>
      <c r="H20" s="57"/>
      <c r="I20" s="52"/>
      <c r="J20" s="109"/>
      <c r="K20" s="109"/>
      <c r="L20" s="109"/>
      <c r="M20" s="109"/>
      <c r="N20" s="109"/>
      <c r="O20" s="109"/>
      <c r="P20" s="57"/>
      <c r="Q20" s="57"/>
      <c r="R20" s="57"/>
      <c r="S20" s="57"/>
    </row>
    <row r="21" spans="2:19" ht="20.100000000000001" customHeight="1" x14ac:dyDescent="0.25">
      <c r="B21" s="88"/>
      <c r="C21" s="48" t="s">
        <v>179</v>
      </c>
      <c r="D21" s="49"/>
      <c r="E21" s="57"/>
      <c r="F21" s="123" t="s">
        <v>0</v>
      </c>
      <c r="G21" s="123" t="s">
        <v>0</v>
      </c>
      <c r="H21" s="123" t="s">
        <v>0</v>
      </c>
      <c r="I21" s="124" t="s">
        <v>0</v>
      </c>
      <c r="J21" s="125" t="s">
        <v>0</v>
      </c>
      <c r="K21" s="125"/>
      <c r="L21" s="125" t="s">
        <v>0</v>
      </c>
      <c r="M21" s="125"/>
      <c r="N21" s="125" t="s">
        <v>0</v>
      </c>
      <c r="O21" s="125"/>
      <c r="P21" s="123" t="s">
        <v>0</v>
      </c>
      <c r="Q21" s="123" t="s">
        <v>0</v>
      </c>
      <c r="R21" s="123" t="s">
        <v>0</v>
      </c>
      <c r="S21" s="58">
        <v>0.12039999999999999</v>
      </c>
    </row>
    <row r="22" spans="2:19" ht="20.100000000000001" customHeight="1" x14ac:dyDescent="0.25">
      <c r="B22" s="88"/>
      <c r="C22" s="48" t="s">
        <v>230</v>
      </c>
      <c r="D22" s="49"/>
      <c r="E22" s="50" t="s">
        <v>178</v>
      </c>
      <c r="F22" s="123" t="s">
        <v>0</v>
      </c>
      <c r="G22" s="55">
        <v>1</v>
      </c>
      <c r="H22" s="123" t="s">
        <v>0</v>
      </c>
      <c r="I22" s="52" t="s">
        <v>175</v>
      </c>
      <c r="J22" s="125" t="s">
        <v>0</v>
      </c>
      <c r="K22" s="125"/>
      <c r="L22" s="109">
        <v>914919</v>
      </c>
      <c r="M22" s="109"/>
      <c r="N22" s="125" t="s">
        <v>0</v>
      </c>
      <c r="O22" s="125"/>
      <c r="P22" s="123" t="s">
        <v>0</v>
      </c>
      <c r="Q22" s="56">
        <v>914919</v>
      </c>
      <c r="R22" s="123" t="s">
        <v>0</v>
      </c>
      <c r="S22" s="56">
        <v>914919</v>
      </c>
    </row>
    <row r="23" spans="2:19" ht="20.100000000000001" customHeight="1" x14ac:dyDescent="0.25">
      <c r="B23" s="59"/>
      <c r="C23" s="60" t="s">
        <v>177</v>
      </c>
      <c r="D23" s="49"/>
      <c r="E23" s="57"/>
      <c r="F23" s="123" t="s">
        <v>0</v>
      </c>
      <c r="G23" s="123" t="s">
        <v>0</v>
      </c>
      <c r="H23" s="123" t="s">
        <v>0</v>
      </c>
      <c r="I23" s="124" t="s">
        <v>0</v>
      </c>
      <c r="J23" s="125" t="s">
        <v>0</v>
      </c>
      <c r="K23" s="125"/>
      <c r="L23" s="125" t="s">
        <v>0</v>
      </c>
      <c r="M23" s="125"/>
      <c r="N23" s="125" t="s">
        <v>0</v>
      </c>
      <c r="O23" s="125"/>
      <c r="P23" s="123" t="s">
        <v>0</v>
      </c>
      <c r="Q23" s="123" t="s">
        <v>0</v>
      </c>
      <c r="R23" s="123" t="s">
        <v>0</v>
      </c>
      <c r="S23" s="61">
        <v>21568548.600000001</v>
      </c>
    </row>
    <row r="24" spans="2:19" ht="20.100000000000001" customHeight="1" x14ac:dyDescent="0.25">
      <c r="B24" s="88"/>
      <c r="C24" s="48" t="s">
        <v>231</v>
      </c>
      <c r="D24" s="49"/>
      <c r="E24" s="50" t="s">
        <v>176</v>
      </c>
      <c r="F24" s="55">
        <v>9.5399999999999991</v>
      </c>
      <c r="G24" s="55">
        <v>9.5399999999999991</v>
      </c>
      <c r="H24" s="55"/>
      <c r="I24" s="52" t="s">
        <v>175</v>
      </c>
      <c r="J24" s="109">
        <v>451321.84</v>
      </c>
      <c r="K24" s="109"/>
      <c r="L24" s="109">
        <v>58379.07</v>
      </c>
      <c r="M24" s="109"/>
      <c r="N24" s="109"/>
      <c r="O24" s="109"/>
      <c r="P24" s="56">
        <v>4305610.3499999996</v>
      </c>
      <c r="Q24" s="56">
        <v>556936.32999999996</v>
      </c>
      <c r="R24" s="56"/>
      <c r="S24" s="56">
        <v>4862546.68</v>
      </c>
    </row>
    <row r="25" spans="2:19" ht="20.100000000000001" customHeight="1" x14ac:dyDescent="0.25">
      <c r="B25" s="88"/>
      <c r="C25" s="48" t="s">
        <v>232</v>
      </c>
      <c r="D25" s="49"/>
      <c r="E25" s="50" t="s">
        <v>172</v>
      </c>
      <c r="F25" s="55"/>
      <c r="G25" s="55"/>
      <c r="H25" s="55"/>
      <c r="I25" s="52"/>
      <c r="J25" s="109"/>
      <c r="K25" s="109"/>
      <c r="L25" s="109"/>
      <c r="M25" s="109"/>
      <c r="N25" s="109"/>
      <c r="O25" s="109"/>
      <c r="P25" s="56"/>
      <c r="Q25" s="56"/>
      <c r="R25" s="56"/>
      <c r="S25" s="56"/>
    </row>
    <row r="26" spans="2:19" ht="20.100000000000001" customHeight="1" x14ac:dyDescent="0.25">
      <c r="B26" s="88"/>
      <c r="C26" s="48" t="s">
        <v>233</v>
      </c>
      <c r="D26" s="49"/>
      <c r="E26" s="50" t="s">
        <v>172</v>
      </c>
      <c r="F26" s="55"/>
      <c r="G26" s="55"/>
      <c r="H26" s="55"/>
      <c r="I26" s="52"/>
      <c r="J26" s="109"/>
      <c r="K26" s="109"/>
      <c r="L26" s="109"/>
      <c r="M26" s="109"/>
      <c r="N26" s="109"/>
      <c r="O26" s="109"/>
      <c r="P26" s="56"/>
      <c r="Q26" s="56"/>
      <c r="R26" s="56"/>
      <c r="S26" s="56"/>
    </row>
    <row r="27" spans="2:19" ht="20.100000000000001" customHeight="1" x14ac:dyDescent="0.25">
      <c r="B27" s="88"/>
      <c r="C27" s="48" t="s">
        <v>234</v>
      </c>
      <c r="D27" s="49"/>
      <c r="E27" s="50" t="s">
        <v>172</v>
      </c>
      <c r="F27" s="55"/>
      <c r="G27" s="55"/>
      <c r="H27" s="55"/>
      <c r="I27" s="52"/>
      <c r="J27" s="109"/>
      <c r="K27" s="109"/>
      <c r="L27" s="109"/>
      <c r="M27" s="109"/>
      <c r="N27" s="109"/>
      <c r="O27" s="109"/>
      <c r="P27" s="56"/>
      <c r="Q27" s="56"/>
      <c r="R27" s="56"/>
      <c r="S27" s="56"/>
    </row>
    <row r="28" spans="2:19" ht="20.100000000000001" customHeight="1" x14ac:dyDescent="0.25">
      <c r="B28" s="88"/>
      <c r="C28" s="48" t="s">
        <v>235</v>
      </c>
      <c r="D28" s="49"/>
      <c r="E28" s="50" t="s">
        <v>172</v>
      </c>
      <c r="F28" s="55"/>
      <c r="G28" s="55"/>
      <c r="H28" s="55"/>
      <c r="I28" s="52"/>
      <c r="J28" s="109"/>
      <c r="K28" s="109"/>
      <c r="L28" s="109"/>
      <c r="M28" s="109"/>
      <c r="N28" s="109"/>
      <c r="O28" s="109"/>
      <c r="P28" s="56"/>
      <c r="Q28" s="56"/>
      <c r="R28" s="56"/>
      <c r="S28" s="56"/>
    </row>
    <row r="29" spans="2:19" ht="20.100000000000001" customHeight="1" x14ac:dyDescent="0.25">
      <c r="B29" s="88"/>
      <c r="C29" s="48" t="s">
        <v>236</v>
      </c>
      <c r="D29" s="49"/>
      <c r="E29" s="50" t="s">
        <v>172</v>
      </c>
      <c r="F29" s="55"/>
      <c r="G29" s="55"/>
      <c r="H29" s="55"/>
      <c r="I29" s="52"/>
      <c r="J29" s="109"/>
      <c r="K29" s="109"/>
      <c r="L29" s="109"/>
      <c r="M29" s="109"/>
      <c r="N29" s="109"/>
      <c r="O29" s="109"/>
      <c r="P29" s="56"/>
      <c r="Q29" s="56"/>
      <c r="R29" s="56"/>
      <c r="S29" s="56"/>
    </row>
    <row r="30" spans="2:19" ht="20.100000000000001" customHeight="1" x14ac:dyDescent="0.25">
      <c r="B30" s="88"/>
      <c r="C30" s="48" t="s">
        <v>179</v>
      </c>
      <c r="D30" s="49"/>
      <c r="E30" s="50"/>
      <c r="F30" s="123" t="s">
        <v>0</v>
      </c>
      <c r="G30" s="123" t="s">
        <v>0</v>
      </c>
      <c r="H30" s="123" t="s">
        <v>0</v>
      </c>
      <c r="I30" s="123" t="s">
        <v>0</v>
      </c>
      <c r="J30" s="125" t="s">
        <v>0</v>
      </c>
      <c r="K30" s="125"/>
      <c r="L30" s="125" t="s">
        <v>0</v>
      </c>
      <c r="M30" s="125"/>
      <c r="N30" s="125" t="s">
        <v>0</v>
      </c>
      <c r="O30" s="125"/>
      <c r="P30" s="123" t="s">
        <v>0</v>
      </c>
      <c r="Q30" s="123" t="s">
        <v>0</v>
      </c>
      <c r="R30" s="123" t="s">
        <v>0</v>
      </c>
      <c r="S30" s="56">
        <v>0</v>
      </c>
    </row>
    <row r="31" spans="2:19" ht="20.100000000000001" customHeight="1" x14ac:dyDescent="0.25">
      <c r="B31" s="88"/>
      <c r="C31" s="48" t="s">
        <v>237</v>
      </c>
      <c r="D31" s="49"/>
      <c r="E31" s="50" t="s">
        <v>0</v>
      </c>
      <c r="F31" s="123" t="s">
        <v>0</v>
      </c>
      <c r="G31" s="123" t="s">
        <v>0</v>
      </c>
      <c r="H31" s="123" t="s">
        <v>0</v>
      </c>
      <c r="I31" s="123" t="s">
        <v>0</v>
      </c>
      <c r="J31" s="125" t="s">
        <v>0</v>
      </c>
      <c r="K31" s="125"/>
      <c r="L31" s="125" t="s">
        <v>0</v>
      </c>
      <c r="M31" s="125"/>
      <c r="N31" s="125" t="s">
        <v>0</v>
      </c>
      <c r="O31" s="125"/>
      <c r="P31" s="57" t="s">
        <v>0</v>
      </c>
      <c r="Q31" s="57" t="s">
        <v>0</v>
      </c>
      <c r="R31" s="57" t="s">
        <v>0</v>
      </c>
      <c r="S31" s="56"/>
    </row>
    <row r="32" spans="2:19" s="96" customFormat="1" ht="20.100000000000001" customHeight="1" x14ac:dyDescent="0.25">
      <c r="B32" s="59"/>
      <c r="C32" s="60" t="s">
        <v>238</v>
      </c>
      <c r="D32" s="97"/>
      <c r="E32" s="98"/>
      <c r="F32" s="123" t="s">
        <v>0</v>
      </c>
      <c r="G32" s="123" t="s">
        <v>0</v>
      </c>
      <c r="H32" s="123" t="s">
        <v>0</v>
      </c>
      <c r="I32" s="123" t="s">
        <v>0</v>
      </c>
      <c r="J32" s="125" t="s">
        <v>0</v>
      </c>
      <c r="K32" s="125"/>
      <c r="L32" s="125" t="s">
        <v>0</v>
      </c>
      <c r="M32" s="125"/>
      <c r="N32" s="125" t="s">
        <v>0</v>
      </c>
      <c r="O32" s="125"/>
      <c r="P32" s="123" t="s">
        <v>0</v>
      </c>
      <c r="Q32" s="123" t="s">
        <v>0</v>
      </c>
      <c r="R32" s="123" t="s">
        <v>0</v>
      </c>
      <c r="S32" s="61">
        <v>4862546.68</v>
      </c>
    </row>
    <row r="33" spans="2:19" ht="20.100000000000001" customHeight="1" x14ac:dyDescent="0.25">
      <c r="B33" s="88"/>
      <c r="C33" s="48" t="s">
        <v>239</v>
      </c>
      <c r="D33" s="49"/>
      <c r="E33" s="50" t="s">
        <v>176</v>
      </c>
      <c r="F33" s="55">
        <v>9.41</v>
      </c>
      <c r="G33" s="55">
        <v>9.41</v>
      </c>
      <c r="H33" s="55"/>
      <c r="I33" s="52" t="s">
        <v>175</v>
      </c>
      <c r="J33" s="109">
        <v>374726.16</v>
      </c>
      <c r="K33" s="109"/>
      <c r="L33" s="109">
        <v>48471.31</v>
      </c>
      <c r="M33" s="109"/>
      <c r="N33" s="109"/>
      <c r="O33" s="109"/>
      <c r="P33" s="56">
        <v>3526173.17</v>
      </c>
      <c r="Q33" s="56">
        <v>456115.03</v>
      </c>
      <c r="R33" s="56"/>
      <c r="S33" s="56">
        <v>3982288.2</v>
      </c>
    </row>
    <row r="34" spans="2:19" ht="20.100000000000001" customHeight="1" x14ac:dyDescent="0.25">
      <c r="B34" s="88"/>
      <c r="C34" s="48" t="s">
        <v>240</v>
      </c>
      <c r="D34" s="49"/>
      <c r="E34" s="50" t="s">
        <v>172</v>
      </c>
      <c r="F34" s="55"/>
      <c r="G34" s="55"/>
      <c r="H34" s="55"/>
      <c r="I34" s="52"/>
      <c r="J34" s="109"/>
      <c r="K34" s="109"/>
      <c r="L34" s="109"/>
      <c r="M34" s="109"/>
      <c r="N34" s="109"/>
      <c r="O34" s="109"/>
      <c r="P34" s="56"/>
      <c r="Q34" s="56"/>
      <c r="R34" s="56"/>
      <c r="S34" s="56"/>
    </row>
    <row r="35" spans="2:19" ht="20.100000000000001" customHeight="1" x14ac:dyDescent="0.25">
      <c r="B35" s="88"/>
      <c r="C35" s="48" t="s">
        <v>241</v>
      </c>
      <c r="D35" s="49"/>
      <c r="E35" s="50" t="s">
        <v>172</v>
      </c>
      <c r="F35" s="55"/>
      <c r="G35" s="55"/>
      <c r="H35" s="55"/>
      <c r="I35" s="52"/>
      <c r="J35" s="109"/>
      <c r="K35" s="109"/>
      <c r="L35" s="109"/>
      <c r="M35" s="109"/>
      <c r="N35" s="109"/>
      <c r="O35" s="109"/>
      <c r="P35" s="56"/>
      <c r="Q35" s="56"/>
      <c r="R35" s="56"/>
      <c r="S35" s="56"/>
    </row>
    <row r="36" spans="2:19" ht="20.100000000000001" customHeight="1" x14ac:dyDescent="0.25">
      <c r="B36" s="88"/>
      <c r="C36" s="48" t="s">
        <v>242</v>
      </c>
      <c r="D36" s="49"/>
      <c r="E36" s="50" t="s">
        <v>172</v>
      </c>
      <c r="F36" s="55"/>
      <c r="G36" s="55"/>
      <c r="H36" s="55"/>
      <c r="I36" s="52"/>
      <c r="J36" s="109"/>
      <c r="K36" s="109"/>
      <c r="L36" s="109"/>
      <c r="M36" s="109"/>
      <c r="N36" s="109"/>
      <c r="O36" s="109"/>
      <c r="P36" s="56"/>
      <c r="Q36" s="56"/>
      <c r="R36" s="56"/>
      <c r="S36" s="56"/>
    </row>
    <row r="37" spans="2:19" ht="20.100000000000001" customHeight="1" x14ac:dyDescent="0.25">
      <c r="B37" s="88"/>
      <c r="C37" s="48" t="s">
        <v>243</v>
      </c>
      <c r="D37" s="49"/>
      <c r="E37" s="50" t="s">
        <v>172</v>
      </c>
      <c r="F37" s="55"/>
      <c r="G37" s="55"/>
      <c r="H37" s="55"/>
      <c r="I37" s="52"/>
      <c r="J37" s="109"/>
      <c r="K37" s="109"/>
      <c r="L37" s="109"/>
      <c r="M37" s="109"/>
      <c r="N37" s="109"/>
      <c r="O37" s="109"/>
      <c r="P37" s="56"/>
      <c r="Q37" s="56"/>
      <c r="R37" s="56"/>
      <c r="S37" s="56"/>
    </row>
    <row r="38" spans="2:19" ht="20.100000000000001" customHeight="1" x14ac:dyDescent="0.25">
      <c r="B38" s="88"/>
      <c r="C38" s="48" t="s">
        <v>244</v>
      </c>
      <c r="D38" s="49"/>
      <c r="E38" s="50" t="s">
        <v>172</v>
      </c>
      <c r="F38" s="55"/>
      <c r="G38" s="55"/>
      <c r="H38" s="55"/>
      <c r="I38" s="52"/>
      <c r="J38" s="109"/>
      <c r="K38" s="109"/>
      <c r="L38" s="109"/>
      <c r="M38" s="109"/>
      <c r="N38" s="109"/>
      <c r="O38" s="109"/>
      <c r="P38" s="56"/>
      <c r="Q38" s="56"/>
      <c r="R38" s="56"/>
      <c r="S38" s="56"/>
    </row>
    <row r="39" spans="2:19" ht="20.100000000000001" customHeight="1" x14ac:dyDescent="0.25">
      <c r="B39" s="88"/>
      <c r="C39" s="48" t="s">
        <v>179</v>
      </c>
      <c r="D39" s="49"/>
      <c r="E39" s="57"/>
      <c r="F39" s="123" t="s">
        <v>0</v>
      </c>
      <c r="G39" s="123" t="s">
        <v>0</v>
      </c>
      <c r="H39" s="123" t="s">
        <v>0</v>
      </c>
      <c r="I39" s="124" t="s">
        <v>0</v>
      </c>
      <c r="J39" s="125" t="s">
        <v>0</v>
      </c>
      <c r="K39" s="125"/>
      <c r="L39" s="125" t="s">
        <v>0</v>
      </c>
      <c r="M39" s="125"/>
      <c r="N39" s="125" t="s">
        <v>0</v>
      </c>
      <c r="O39" s="125"/>
      <c r="P39" s="123" t="s">
        <v>0</v>
      </c>
      <c r="Q39" s="123" t="s">
        <v>0</v>
      </c>
      <c r="R39" s="123" t="s">
        <v>0</v>
      </c>
      <c r="S39" s="58">
        <v>0</v>
      </c>
    </row>
    <row r="40" spans="2:19" ht="20.100000000000001" customHeight="1" x14ac:dyDescent="0.25">
      <c r="B40" s="59"/>
      <c r="C40" s="60" t="s">
        <v>245</v>
      </c>
      <c r="D40" s="49"/>
      <c r="E40" s="57"/>
      <c r="F40" s="123" t="s">
        <v>0</v>
      </c>
      <c r="G40" s="123" t="s">
        <v>0</v>
      </c>
      <c r="H40" s="123" t="s">
        <v>0</v>
      </c>
      <c r="I40" s="124" t="s">
        <v>0</v>
      </c>
      <c r="J40" s="125" t="s">
        <v>0</v>
      </c>
      <c r="K40" s="125"/>
      <c r="L40" s="125" t="s">
        <v>0</v>
      </c>
      <c r="M40" s="125"/>
      <c r="N40" s="125" t="s">
        <v>0</v>
      </c>
      <c r="O40" s="125"/>
      <c r="P40" s="123" t="s">
        <v>0</v>
      </c>
      <c r="Q40" s="123" t="s">
        <v>0</v>
      </c>
      <c r="R40" s="123" t="s">
        <v>0</v>
      </c>
      <c r="S40" s="61">
        <v>3982288.2</v>
      </c>
    </row>
    <row r="41" spans="2:19" ht="20.100000000000001" customHeight="1" x14ac:dyDescent="0.25">
      <c r="B41" s="88"/>
      <c r="C41" s="48" t="s">
        <v>246</v>
      </c>
      <c r="D41" s="49"/>
      <c r="E41" s="50" t="s">
        <v>247</v>
      </c>
      <c r="F41" s="55">
        <v>12.87</v>
      </c>
      <c r="G41" s="55"/>
      <c r="H41" s="55"/>
      <c r="I41" s="52" t="s">
        <v>175</v>
      </c>
      <c r="J41" s="109">
        <v>257279.18</v>
      </c>
      <c r="K41" s="109"/>
      <c r="L41" s="109"/>
      <c r="M41" s="109"/>
      <c r="N41" s="109"/>
      <c r="O41" s="109"/>
      <c r="P41" s="56">
        <v>3311183.05</v>
      </c>
      <c r="Q41" s="56"/>
      <c r="R41" s="56"/>
      <c r="S41" s="56">
        <v>3311183.05</v>
      </c>
    </row>
    <row r="42" spans="2:19" ht="20.100000000000001" customHeight="1" x14ac:dyDescent="0.25">
      <c r="B42" s="88"/>
      <c r="C42" s="48" t="s">
        <v>248</v>
      </c>
      <c r="D42" s="49"/>
      <c r="E42" s="50" t="s">
        <v>172</v>
      </c>
      <c r="F42" s="55"/>
      <c r="G42" s="55"/>
      <c r="H42" s="55"/>
      <c r="I42" s="52"/>
      <c r="J42" s="109"/>
      <c r="K42" s="109"/>
      <c r="L42" s="109"/>
      <c r="M42" s="109"/>
      <c r="N42" s="109"/>
      <c r="O42" s="109"/>
      <c r="P42" s="56"/>
      <c r="Q42" s="56"/>
      <c r="R42" s="56"/>
      <c r="S42" s="56"/>
    </row>
    <row r="43" spans="2:19" ht="20.100000000000001" customHeight="1" x14ac:dyDescent="0.25">
      <c r="B43" s="88"/>
      <c r="C43" s="48" t="s">
        <v>249</v>
      </c>
      <c r="D43" s="49"/>
      <c r="E43" s="50" t="s">
        <v>172</v>
      </c>
      <c r="F43" s="55"/>
      <c r="G43" s="55"/>
      <c r="H43" s="55"/>
      <c r="I43" s="52"/>
      <c r="J43" s="109"/>
      <c r="K43" s="109"/>
      <c r="L43" s="109"/>
      <c r="M43" s="109"/>
      <c r="N43" s="109"/>
      <c r="O43" s="109"/>
      <c r="P43" s="56"/>
      <c r="Q43" s="56"/>
      <c r="R43" s="56"/>
      <c r="S43" s="56"/>
    </row>
    <row r="44" spans="2:19" ht="20.100000000000001" customHeight="1" x14ac:dyDescent="0.25">
      <c r="B44" s="88"/>
      <c r="C44" s="48" t="s">
        <v>250</v>
      </c>
      <c r="D44" s="49"/>
      <c r="E44" s="50" t="s">
        <v>172</v>
      </c>
      <c r="F44" s="55"/>
      <c r="G44" s="55"/>
      <c r="H44" s="55"/>
      <c r="I44" s="52"/>
      <c r="J44" s="109"/>
      <c r="K44" s="109"/>
      <c r="L44" s="109"/>
      <c r="M44" s="109"/>
      <c r="N44" s="109"/>
      <c r="O44" s="109"/>
      <c r="P44" s="56"/>
      <c r="Q44" s="56"/>
      <c r="R44" s="56"/>
      <c r="S44" s="56"/>
    </row>
    <row r="45" spans="2:19" ht="20.100000000000001" customHeight="1" x14ac:dyDescent="0.25">
      <c r="B45" s="88"/>
      <c r="C45" s="48" t="s">
        <v>251</v>
      </c>
      <c r="D45" s="49"/>
      <c r="E45" s="50" t="s">
        <v>172</v>
      </c>
      <c r="F45" s="55"/>
      <c r="G45" s="55"/>
      <c r="H45" s="55"/>
      <c r="I45" s="52"/>
      <c r="J45" s="109"/>
      <c r="K45" s="109"/>
      <c r="L45" s="109"/>
      <c r="M45" s="109"/>
      <c r="N45" s="109"/>
      <c r="O45" s="109"/>
      <c r="P45" s="56"/>
      <c r="Q45" s="56"/>
      <c r="R45" s="56"/>
      <c r="S45" s="56"/>
    </row>
    <row r="46" spans="2:19" ht="20.100000000000001" customHeight="1" x14ac:dyDescent="0.25">
      <c r="B46" s="88"/>
      <c r="C46" s="48" t="s">
        <v>252</v>
      </c>
      <c r="D46" s="49"/>
      <c r="E46" s="50" t="s">
        <v>172</v>
      </c>
      <c r="F46" s="55"/>
      <c r="G46" s="55"/>
      <c r="H46" s="55"/>
      <c r="I46" s="52"/>
      <c r="J46" s="109"/>
      <c r="K46" s="109"/>
      <c r="L46" s="109"/>
      <c r="M46" s="109"/>
      <c r="N46" s="109"/>
      <c r="O46" s="109"/>
      <c r="P46" s="56"/>
      <c r="Q46" s="56"/>
      <c r="R46" s="56"/>
      <c r="S46" s="56"/>
    </row>
    <row r="47" spans="2:19" ht="20.100000000000001" customHeight="1" x14ac:dyDescent="0.25">
      <c r="B47" s="88"/>
      <c r="C47" s="48" t="s">
        <v>179</v>
      </c>
      <c r="D47" s="49"/>
      <c r="E47" s="57"/>
      <c r="F47" s="123" t="s">
        <v>0</v>
      </c>
      <c r="G47" s="123" t="s">
        <v>0</v>
      </c>
      <c r="H47" s="123" t="s">
        <v>0</v>
      </c>
      <c r="I47" s="124" t="s">
        <v>0</v>
      </c>
      <c r="J47" s="125" t="s">
        <v>0</v>
      </c>
      <c r="K47" s="125"/>
      <c r="L47" s="125" t="s">
        <v>0</v>
      </c>
      <c r="M47" s="125"/>
      <c r="N47" s="125" t="s">
        <v>0</v>
      </c>
      <c r="O47" s="125"/>
      <c r="P47" s="123" t="s">
        <v>0</v>
      </c>
      <c r="Q47" s="123" t="s">
        <v>0</v>
      </c>
      <c r="R47" s="123" t="s">
        <v>0</v>
      </c>
      <c r="S47" s="58">
        <v>0</v>
      </c>
    </row>
    <row r="48" spans="2:19" ht="20.100000000000001" customHeight="1" x14ac:dyDescent="0.25">
      <c r="B48" s="59"/>
      <c r="C48" s="60" t="s">
        <v>253</v>
      </c>
      <c r="D48" s="49"/>
      <c r="E48" s="57"/>
      <c r="F48" s="123" t="s">
        <v>0</v>
      </c>
      <c r="G48" s="123" t="s">
        <v>0</v>
      </c>
      <c r="H48" s="123" t="s">
        <v>0</v>
      </c>
      <c r="I48" s="124" t="s">
        <v>0</v>
      </c>
      <c r="J48" s="125" t="s">
        <v>0</v>
      </c>
      <c r="K48" s="125"/>
      <c r="L48" s="125" t="s">
        <v>0</v>
      </c>
      <c r="M48" s="125"/>
      <c r="N48" s="125" t="s">
        <v>0</v>
      </c>
      <c r="O48" s="125"/>
      <c r="P48" s="123" t="s">
        <v>0</v>
      </c>
      <c r="Q48" s="123" t="s">
        <v>0</v>
      </c>
      <c r="R48" s="123" t="s">
        <v>0</v>
      </c>
      <c r="S48" s="61">
        <v>3311183.05</v>
      </c>
    </row>
    <row r="49" spans="2:19" ht="20.100000000000001" customHeight="1" x14ac:dyDescent="0.25">
      <c r="B49" s="88"/>
      <c r="C49" s="48" t="s">
        <v>254</v>
      </c>
      <c r="D49" s="49"/>
      <c r="E49" s="50" t="s">
        <v>174</v>
      </c>
      <c r="F49" s="124" t="s">
        <v>0</v>
      </c>
      <c r="G49" s="124" t="s">
        <v>0</v>
      </c>
      <c r="H49" s="124" t="s">
        <v>0</v>
      </c>
      <c r="I49" s="124" t="s">
        <v>0</v>
      </c>
      <c r="J49" s="125" t="s">
        <v>0</v>
      </c>
      <c r="K49" s="125"/>
      <c r="L49" s="125" t="s">
        <v>0</v>
      </c>
      <c r="M49" s="125"/>
      <c r="N49" s="125" t="s">
        <v>0</v>
      </c>
      <c r="O49" s="125"/>
      <c r="P49" s="56">
        <v>437779</v>
      </c>
      <c r="Q49" s="56"/>
      <c r="R49" s="56"/>
      <c r="S49" s="56">
        <v>437779</v>
      </c>
    </row>
    <row r="50" spans="2:19" ht="20.100000000000001" customHeight="1" x14ac:dyDescent="0.25">
      <c r="B50" s="88"/>
      <c r="C50" s="48" t="s">
        <v>255</v>
      </c>
      <c r="D50" s="49"/>
      <c r="E50" s="50" t="s">
        <v>172</v>
      </c>
      <c r="F50" s="124" t="s">
        <v>0</v>
      </c>
      <c r="G50" s="124" t="s">
        <v>0</v>
      </c>
      <c r="H50" s="124" t="s">
        <v>0</v>
      </c>
      <c r="I50" s="124" t="s">
        <v>0</v>
      </c>
      <c r="J50" s="125" t="s">
        <v>0</v>
      </c>
      <c r="K50" s="125"/>
      <c r="L50" s="125" t="s">
        <v>0</v>
      </c>
      <c r="M50" s="125"/>
      <c r="N50" s="125" t="s">
        <v>0</v>
      </c>
      <c r="O50" s="125"/>
      <c r="P50" s="56"/>
      <c r="Q50" s="56"/>
      <c r="R50" s="56"/>
      <c r="S50" s="56"/>
    </row>
    <row r="51" spans="2:19" ht="20.100000000000001" customHeight="1" x14ac:dyDescent="0.25">
      <c r="B51" s="88"/>
      <c r="C51" s="48" t="s">
        <v>256</v>
      </c>
      <c r="D51" s="49"/>
      <c r="E51" s="50" t="s">
        <v>174</v>
      </c>
      <c r="F51" s="124" t="s">
        <v>0</v>
      </c>
      <c r="G51" s="124" t="s">
        <v>0</v>
      </c>
      <c r="H51" s="124" t="s">
        <v>0</v>
      </c>
      <c r="I51" s="124" t="s">
        <v>0</v>
      </c>
      <c r="J51" s="125" t="s">
        <v>0</v>
      </c>
      <c r="K51" s="125"/>
      <c r="L51" s="125" t="s">
        <v>0</v>
      </c>
      <c r="M51" s="125"/>
      <c r="N51" s="125" t="s">
        <v>0</v>
      </c>
      <c r="O51" s="125"/>
      <c r="P51" s="56">
        <v>10000</v>
      </c>
      <c r="Q51" s="56"/>
      <c r="R51" s="56"/>
      <c r="S51" s="56">
        <v>10000</v>
      </c>
    </row>
    <row r="52" spans="2:19" ht="20.100000000000001" customHeight="1" x14ac:dyDescent="0.25">
      <c r="B52" s="88"/>
      <c r="C52" s="48" t="s">
        <v>257</v>
      </c>
      <c r="D52" s="49"/>
      <c r="E52" s="50" t="s">
        <v>172</v>
      </c>
      <c r="F52" s="124" t="s">
        <v>0</v>
      </c>
      <c r="G52" s="124" t="s">
        <v>0</v>
      </c>
      <c r="H52" s="124" t="s">
        <v>0</v>
      </c>
      <c r="I52" s="124" t="s">
        <v>0</v>
      </c>
      <c r="J52" s="125" t="s">
        <v>0</v>
      </c>
      <c r="K52" s="125"/>
      <c r="L52" s="125" t="s">
        <v>0</v>
      </c>
      <c r="M52" s="125"/>
      <c r="N52" s="125" t="s">
        <v>0</v>
      </c>
      <c r="O52" s="125"/>
      <c r="P52" s="56"/>
      <c r="Q52" s="56"/>
      <c r="R52" s="56"/>
      <c r="S52" s="56"/>
    </row>
    <row r="53" spans="2:19" ht="20.100000000000001" customHeight="1" x14ac:dyDescent="0.25">
      <c r="B53" s="88"/>
      <c r="C53" s="48" t="s">
        <v>258</v>
      </c>
      <c r="D53" s="49"/>
      <c r="E53" s="50" t="s">
        <v>174</v>
      </c>
      <c r="F53" s="124" t="s">
        <v>0</v>
      </c>
      <c r="G53" s="124" t="s">
        <v>0</v>
      </c>
      <c r="H53" s="124" t="s">
        <v>0</v>
      </c>
      <c r="I53" s="124" t="s">
        <v>0</v>
      </c>
      <c r="J53" s="125" t="s">
        <v>0</v>
      </c>
      <c r="K53" s="125"/>
      <c r="L53" s="125" t="s">
        <v>0</v>
      </c>
      <c r="M53" s="125"/>
      <c r="N53" s="125" t="s">
        <v>0</v>
      </c>
      <c r="O53" s="125"/>
      <c r="P53" s="56">
        <v>55004</v>
      </c>
      <c r="Q53" s="56"/>
      <c r="R53" s="56"/>
      <c r="S53" s="56">
        <v>55004</v>
      </c>
    </row>
    <row r="54" spans="2:19" ht="20.100000000000001" customHeight="1" x14ac:dyDescent="0.25">
      <c r="B54" s="88"/>
      <c r="C54" s="48" t="s">
        <v>259</v>
      </c>
      <c r="D54" s="49"/>
      <c r="E54" s="50" t="s">
        <v>172</v>
      </c>
      <c r="F54" s="124" t="s">
        <v>0</v>
      </c>
      <c r="G54" s="124" t="s">
        <v>0</v>
      </c>
      <c r="H54" s="124" t="s">
        <v>0</v>
      </c>
      <c r="I54" s="124" t="s">
        <v>0</v>
      </c>
      <c r="J54" s="125" t="s">
        <v>0</v>
      </c>
      <c r="K54" s="125"/>
      <c r="L54" s="125" t="s">
        <v>0</v>
      </c>
      <c r="M54" s="125"/>
      <c r="N54" s="125" t="s">
        <v>0</v>
      </c>
      <c r="O54" s="125"/>
      <c r="P54" s="56"/>
      <c r="Q54" s="56"/>
      <c r="R54" s="56"/>
      <c r="S54" s="56"/>
    </row>
    <row r="55" spans="2:19" ht="20.100000000000001" customHeight="1" x14ac:dyDescent="0.25">
      <c r="B55" s="88"/>
      <c r="C55" s="48" t="s">
        <v>260</v>
      </c>
      <c r="D55" s="49"/>
      <c r="E55" s="50" t="s">
        <v>174</v>
      </c>
      <c r="F55" s="124" t="s">
        <v>0</v>
      </c>
      <c r="G55" s="124" t="s">
        <v>0</v>
      </c>
      <c r="H55" s="124" t="s">
        <v>0</v>
      </c>
      <c r="I55" s="124" t="s">
        <v>0</v>
      </c>
      <c r="J55" s="125" t="s">
        <v>0</v>
      </c>
      <c r="K55" s="125"/>
      <c r="L55" s="125" t="s">
        <v>0</v>
      </c>
      <c r="M55" s="125"/>
      <c r="N55" s="125" t="s">
        <v>0</v>
      </c>
      <c r="O55" s="125"/>
      <c r="P55" s="56">
        <v>27867</v>
      </c>
      <c r="Q55" s="56"/>
      <c r="R55" s="56"/>
      <c r="S55" s="56">
        <v>27867</v>
      </c>
    </row>
    <row r="56" spans="2:19" ht="20.100000000000001" customHeight="1" x14ac:dyDescent="0.25">
      <c r="B56" s="88"/>
      <c r="C56" s="48" t="s">
        <v>261</v>
      </c>
      <c r="D56" s="49"/>
      <c r="E56" s="50" t="s">
        <v>172</v>
      </c>
      <c r="F56" s="124" t="s">
        <v>0</v>
      </c>
      <c r="G56" s="124" t="s">
        <v>0</v>
      </c>
      <c r="H56" s="124" t="s">
        <v>0</v>
      </c>
      <c r="I56" s="124" t="s">
        <v>0</v>
      </c>
      <c r="J56" s="125" t="s">
        <v>0</v>
      </c>
      <c r="K56" s="125"/>
      <c r="L56" s="125" t="s">
        <v>0</v>
      </c>
      <c r="M56" s="125"/>
      <c r="N56" s="125" t="s">
        <v>0</v>
      </c>
      <c r="O56" s="125"/>
      <c r="P56" s="56"/>
      <c r="Q56" s="56"/>
      <c r="R56" s="56"/>
      <c r="S56" s="56"/>
    </row>
    <row r="57" spans="2:19" s="96" customFormat="1" ht="20.100000000000001" customHeight="1" x14ac:dyDescent="0.25">
      <c r="B57" s="59"/>
      <c r="C57" s="60" t="s">
        <v>173</v>
      </c>
      <c r="D57" s="97"/>
      <c r="E57" s="98"/>
      <c r="F57" s="126" t="s">
        <v>0</v>
      </c>
      <c r="G57" s="126" t="s">
        <v>0</v>
      </c>
      <c r="H57" s="126" t="s">
        <v>0</v>
      </c>
      <c r="I57" s="126" t="s">
        <v>0</v>
      </c>
      <c r="J57" s="125" t="s">
        <v>0</v>
      </c>
      <c r="K57" s="125"/>
      <c r="L57" s="125" t="s">
        <v>0</v>
      </c>
      <c r="M57" s="125"/>
      <c r="N57" s="125" t="s">
        <v>0</v>
      </c>
      <c r="O57" s="125"/>
      <c r="P57" s="126" t="s">
        <v>0</v>
      </c>
      <c r="Q57" s="126" t="s">
        <v>0</v>
      </c>
      <c r="R57" s="126" t="s">
        <v>0</v>
      </c>
      <c r="S57" s="61">
        <v>530650</v>
      </c>
    </row>
    <row r="58" spans="2:19" ht="20.100000000000001" customHeight="1" x14ac:dyDescent="0.25">
      <c r="B58" s="88"/>
      <c r="C58" s="48" t="s">
        <v>262</v>
      </c>
      <c r="D58" s="49"/>
      <c r="E58" s="50" t="s">
        <v>172</v>
      </c>
      <c r="F58" s="124" t="s">
        <v>0</v>
      </c>
      <c r="G58" s="124" t="s">
        <v>0</v>
      </c>
      <c r="H58" s="124" t="s">
        <v>0</v>
      </c>
      <c r="I58" s="124" t="s">
        <v>0</v>
      </c>
      <c r="J58" s="125" t="s">
        <v>0</v>
      </c>
      <c r="K58" s="125"/>
      <c r="L58" s="125" t="s">
        <v>0</v>
      </c>
      <c r="M58" s="125"/>
      <c r="N58" s="125" t="s">
        <v>0</v>
      </c>
      <c r="O58" s="125"/>
      <c r="P58" s="126" t="s">
        <v>0</v>
      </c>
      <c r="Q58" s="126" t="s">
        <v>0</v>
      </c>
      <c r="R58" s="126" t="s">
        <v>0</v>
      </c>
      <c r="S58" s="56"/>
    </row>
    <row r="59" spans="2:19" ht="20.100000000000001" customHeight="1" x14ac:dyDescent="0.25">
      <c r="B59" s="88"/>
      <c r="C59" s="48" t="s">
        <v>263</v>
      </c>
      <c r="D59" s="49"/>
      <c r="E59" s="50" t="s">
        <v>172</v>
      </c>
      <c r="F59" s="124" t="s">
        <v>0</v>
      </c>
      <c r="G59" s="124" t="s">
        <v>0</v>
      </c>
      <c r="H59" s="124" t="s">
        <v>0</v>
      </c>
      <c r="I59" s="124" t="s">
        <v>0</v>
      </c>
      <c r="J59" s="125" t="s">
        <v>0</v>
      </c>
      <c r="K59" s="125"/>
      <c r="L59" s="125" t="s">
        <v>0</v>
      </c>
      <c r="M59" s="125"/>
      <c r="N59" s="125" t="s">
        <v>0</v>
      </c>
      <c r="O59" s="125"/>
      <c r="P59" s="126" t="s">
        <v>0</v>
      </c>
      <c r="Q59" s="126" t="s">
        <v>0</v>
      </c>
      <c r="R59" s="126" t="s">
        <v>0</v>
      </c>
      <c r="S59" s="56"/>
    </row>
    <row r="60" spans="2:19" ht="20.100000000000001" customHeight="1" x14ac:dyDescent="0.25">
      <c r="B60" s="88"/>
      <c r="C60" s="48" t="s">
        <v>264</v>
      </c>
      <c r="D60" s="49"/>
      <c r="E60" s="50" t="s">
        <v>172</v>
      </c>
      <c r="F60" s="124" t="s">
        <v>0</v>
      </c>
      <c r="G60" s="124" t="s">
        <v>0</v>
      </c>
      <c r="H60" s="124" t="s">
        <v>0</v>
      </c>
      <c r="I60" s="124" t="s">
        <v>0</v>
      </c>
      <c r="J60" s="125" t="s">
        <v>0</v>
      </c>
      <c r="K60" s="125"/>
      <c r="L60" s="125" t="s">
        <v>0</v>
      </c>
      <c r="M60" s="125"/>
      <c r="N60" s="125" t="s">
        <v>0</v>
      </c>
      <c r="O60" s="125"/>
      <c r="P60" s="126" t="s">
        <v>0</v>
      </c>
      <c r="Q60" s="126" t="s">
        <v>0</v>
      </c>
      <c r="R60" s="126" t="s">
        <v>0</v>
      </c>
      <c r="S60" s="56"/>
    </row>
    <row r="61" spans="2:19" ht="20.100000000000001" customHeight="1" x14ac:dyDescent="0.25">
      <c r="B61" s="88"/>
      <c r="C61" s="48" t="s">
        <v>265</v>
      </c>
      <c r="D61" s="49"/>
      <c r="E61" s="50" t="s">
        <v>172</v>
      </c>
      <c r="F61" s="124" t="s">
        <v>0</v>
      </c>
      <c r="G61" s="124" t="s">
        <v>0</v>
      </c>
      <c r="H61" s="124" t="s">
        <v>0</v>
      </c>
      <c r="I61" s="124" t="s">
        <v>0</v>
      </c>
      <c r="J61" s="125" t="s">
        <v>0</v>
      </c>
      <c r="K61" s="125"/>
      <c r="L61" s="125" t="s">
        <v>0</v>
      </c>
      <c r="M61" s="125"/>
      <c r="N61" s="125" t="s">
        <v>0</v>
      </c>
      <c r="O61" s="125"/>
      <c r="P61" s="126" t="s">
        <v>0</v>
      </c>
      <c r="Q61" s="126" t="s">
        <v>0</v>
      </c>
      <c r="R61" s="126" t="s">
        <v>0</v>
      </c>
      <c r="S61" s="56"/>
    </row>
    <row r="62" spans="2:19" ht="20.100000000000001" customHeight="1" x14ac:dyDescent="0.25">
      <c r="B62" s="88"/>
      <c r="C62" s="48" t="s">
        <v>266</v>
      </c>
      <c r="D62" s="49"/>
      <c r="E62" s="50" t="s">
        <v>172</v>
      </c>
      <c r="F62" s="124" t="s">
        <v>0</v>
      </c>
      <c r="G62" s="124" t="s">
        <v>0</v>
      </c>
      <c r="H62" s="124" t="s">
        <v>0</v>
      </c>
      <c r="I62" s="124" t="s">
        <v>0</v>
      </c>
      <c r="J62" s="125" t="s">
        <v>0</v>
      </c>
      <c r="K62" s="125"/>
      <c r="L62" s="125" t="s">
        <v>0</v>
      </c>
      <c r="M62" s="125"/>
      <c r="N62" s="125" t="s">
        <v>0</v>
      </c>
      <c r="O62" s="125"/>
      <c r="P62" s="126" t="s">
        <v>0</v>
      </c>
      <c r="Q62" s="126" t="s">
        <v>0</v>
      </c>
      <c r="R62" s="126" t="s">
        <v>0</v>
      </c>
      <c r="S62" s="56"/>
    </row>
    <row r="63" spans="2:19" ht="20.100000000000001" customHeight="1" x14ac:dyDescent="0.25">
      <c r="B63" s="88"/>
      <c r="C63" s="48" t="s">
        <v>267</v>
      </c>
      <c r="D63" s="49"/>
      <c r="E63" s="50" t="s">
        <v>268</v>
      </c>
      <c r="F63" s="124" t="s">
        <v>0</v>
      </c>
      <c r="G63" s="124" t="s">
        <v>0</v>
      </c>
      <c r="H63" s="124" t="s">
        <v>0</v>
      </c>
      <c r="I63" s="124" t="s">
        <v>0</v>
      </c>
      <c r="J63" s="125" t="s">
        <v>0</v>
      </c>
      <c r="K63" s="125"/>
      <c r="L63" s="125" t="s">
        <v>0</v>
      </c>
      <c r="M63" s="125"/>
      <c r="N63" s="125" t="s">
        <v>0</v>
      </c>
      <c r="O63" s="125"/>
      <c r="P63" s="126" t="s">
        <v>0</v>
      </c>
      <c r="Q63" s="126" t="s">
        <v>0</v>
      </c>
      <c r="R63" s="126" t="s">
        <v>0</v>
      </c>
      <c r="S63" s="56">
        <v>1109600</v>
      </c>
    </row>
    <row r="64" spans="2:19" ht="20.100000000000001" customHeight="1" x14ac:dyDescent="0.25">
      <c r="B64" s="88"/>
      <c r="C64" s="48" t="s">
        <v>269</v>
      </c>
      <c r="D64" s="49"/>
      <c r="E64" s="50" t="s">
        <v>172</v>
      </c>
      <c r="F64" s="124" t="s">
        <v>0</v>
      </c>
      <c r="G64" s="124" t="s">
        <v>0</v>
      </c>
      <c r="H64" s="124" t="s">
        <v>0</v>
      </c>
      <c r="I64" s="124" t="s">
        <v>0</v>
      </c>
      <c r="J64" s="125" t="s">
        <v>0</v>
      </c>
      <c r="K64" s="125"/>
      <c r="L64" s="125" t="s">
        <v>0</v>
      </c>
      <c r="M64" s="125"/>
      <c r="N64" s="125" t="s">
        <v>0</v>
      </c>
      <c r="O64" s="125"/>
      <c r="P64" s="126" t="s">
        <v>0</v>
      </c>
      <c r="Q64" s="126" t="s">
        <v>0</v>
      </c>
      <c r="R64" s="126" t="s">
        <v>0</v>
      </c>
      <c r="S64" s="56"/>
    </row>
    <row r="65" spans="2:19" ht="20.100000000000001" customHeight="1" x14ac:dyDescent="0.25">
      <c r="B65" s="88"/>
      <c r="C65" s="48" t="s">
        <v>270</v>
      </c>
      <c r="D65" s="49"/>
      <c r="E65" s="50" t="s">
        <v>268</v>
      </c>
      <c r="F65" s="124" t="s">
        <v>0</v>
      </c>
      <c r="G65" s="124" t="s">
        <v>0</v>
      </c>
      <c r="H65" s="124" t="s">
        <v>0</v>
      </c>
      <c r="I65" s="124" t="s">
        <v>0</v>
      </c>
      <c r="J65" s="125" t="s">
        <v>0</v>
      </c>
      <c r="K65" s="125"/>
      <c r="L65" s="125" t="s">
        <v>0</v>
      </c>
      <c r="M65" s="125"/>
      <c r="N65" s="125" t="s">
        <v>0</v>
      </c>
      <c r="O65" s="125"/>
      <c r="P65" s="126" t="s">
        <v>0</v>
      </c>
      <c r="Q65" s="126" t="s">
        <v>0</v>
      </c>
      <c r="R65" s="126" t="s">
        <v>0</v>
      </c>
      <c r="S65" s="56">
        <v>24435</v>
      </c>
    </row>
    <row r="66" spans="2:19" ht="20.100000000000001" customHeight="1" x14ac:dyDescent="0.25">
      <c r="B66" s="88"/>
      <c r="C66" s="48" t="s">
        <v>271</v>
      </c>
      <c r="D66" s="49"/>
      <c r="E66" s="50" t="s">
        <v>172</v>
      </c>
      <c r="F66" s="124" t="s">
        <v>0</v>
      </c>
      <c r="G66" s="124" t="s">
        <v>0</v>
      </c>
      <c r="H66" s="124" t="s">
        <v>0</v>
      </c>
      <c r="I66" s="124" t="s">
        <v>0</v>
      </c>
      <c r="J66" s="125" t="s">
        <v>0</v>
      </c>
      <c r="K66" s="125"/>
      <c r="L66" s="125" t="s">
        <v>0</v>
      </c>
      <c r="M66" s="125"/>
      <c r="N66" s="125" t="s">
        <v>0</v>
      </c>
      <c r="O66" s="125"/>
      <c r="P66" s="126" t="s">
        <v>0</v>
      </c>
      <c r="Q66" s="126" t="s">
        <v>0</v>
      </c>
      <c r="R66" s="126" t="s">
        <v>0</v>
      </c>
      <c r="S66" s="56"/>
    </row>
    <row r="67" spans="2:19" ht="20.100000000000001" customHeight="1" x14ac:dyDescent="0.25">
      <c r="B67" s="88"/>
      <c r="C67" s="48" t="s">
        <v>272</v>
      </c>
      <c r="D67" s="49"/>
      <c r="E67" s="50" t="s">
        <v>268</v>
      </c>
      <c r="F67" s="124" t="s">
        <v>0</v>
      </c>
      <c r="G67" s="124" t="s">
        <v>0</v>
      </c>
      <c r="H67" s="124" t="s">
        <v>0</v>
      </c>
      <c r="I67" s="124" t="s">
        <v>0</v>
      </c>
      <c r="J67" s="125" t="s">
        <v>0</v>
      </c>
      <c r="K67" s="125"/>
      <c r="L67" s="125" t="s">
        <v>0</v>
      </c>
      <c r="M67" s="125"/>
      <c r="N67" s="125" t="s">
        <v>0</v>
      </c>
      <c r="O67" s="125"/>
      <c r="P67" s="126" t="s">
        <v>0</v>
      </c>
      <c r="Q67" s="126" t="s">
        <v>0</v>
      </c>
      <c r="R67" s="126" t="s">
        <v>0</v>
      </c>
      <c r="S67" s="56">
        <v>20288</v>
      </c>
    </row>
    <row r="68" spans="2:19" ht="20.100000000000001" customHeight="1" x14ac:dyDescent="0.25">
      <c r="B68" s="88"/>
      <c r="C68" s="48" t="s">
        <v>273</v>
      </c>
      <c r="D68" s="49"/>
      <c r="E68" s="50" t="s">
        <v>172</v>
      </c>
      <c r="F68" s="124" t="s">
        <v>0</v>
      </c>
      <c r="G68" s="124" t="s">
        <v>0</v>
      </c>
      <c r="H68" s="124" t="s">
        <v>0</v>
      </c>
      <c r="I68" s="124" t="s">
        <v>0</v>
      </c>
      <c r="J68" s="125" t="s">
        <v>0</v>
      </c>
      <c r="K68" s="125"/>
      <c r="L68" s="125" t="s">
        <v>0</v>
      </c>
      <c r="M68" s="125"/>
      <c r="N68" s="125" t="s">
        <v>0</v>
      </c>
      <c r="O68" s="125"/>
      <c r="P68" s="126" t="s">
        <v>0</v>
      </c>
      <c r="Q68" s="126" t="s">
        <v>0</v>
      </c>
      <c r="R68" s="126" t="s">
        <v>0</v>
      </c>
      <c r="S68" s="56"/>
    </row>
    <row r="69" spans="2:19" ht="20.100000000000001" customHeight="1" x14ac:dyDescent="0.25">
      <c r="B69" s="88"/>
      <c r="C69" s="48" t="s">
        <v>274</v>
      </c>
      <c r="D69" s="49"/>
      <c r="E69" s="50" t="s">
        <v>268</v>
      </c>
      <c r="F69" s="124" t="s">
        <v>0</v>
      </c>
      <c r="G69" s="124" t="s">
        <v>0</v>
      </c>
      <c r="H69" s="124" t="s">
        <v>0</v>
      </c>
      <c r="I69" s="124" t="s">
        <v>0</v>
      </c>
      <c r="J69" s="125" t="s">
        <v>0</v>
      </c>
      <c r="K69" s="125"/>
      <c r="L69" s="125" t="s">
        <v>0</v>
      </c>
      <c r="M69" s="125"/>
      <c r="N69" s="125" t="s">
        <v>0</v>
      </c>
      <c r="O69" s="125"/>
      <c r="P69" s="126" t="s">
        <v>0</v>
      </c>
      <c r="Q69" s="126" t="s">
        <v>0</v>
      </c>
      <c r="R69" s="126" t="s">
        <v>0</v>
      </c>
      <c r="S69" s="56">
        <v>14008</v>
      </c>
    </row>
    <row r="70" spans="2:19" s="96" customFormat="1" ht="20.100000000000001" customHeight="1" x14ac:dyDescent="0.25">
      <c r="B70" s="59"/>
      <c r="C70" s="60" t="s">
        <v>171</v>
      </c>
      <c r="D70" s="97"/>
      <c r="E70" s="98"/>
      <c r="F70" s="126" t="s">
        <v>0</v>
      </c>
      <c r="G70" s="126" t="s">
        <v>0</v>
      </c>
      <c r="H70" s="126" t="s">
        <v>0</v>
      </c>
      <c r="I70" s="126" t="s">
        <v>0</v>
      </c>
      <c r="J70" s="125" t="s">
        <v>0</v>
      </c>
      <c r="K70" s="125"/>
      <c r="L70" s="125" t="s">
        <v>0</v>
      </c>
      <c r="M70" s="125"/>
      <c r="N70" s="125" t="s">
        <v>0</v>
      </c>
      <c r="O70" s="125"/>
      <c r="P70" s="126" t="s">
        <v>0</v>
      </c>
      <c r="Q70" s="126" t="s">
        <v>0</v>
      </c>
      <c r="R70" s="126" t="s">
        <v>0</v>
      </c>
      <c r="S70" s="61">
        <v>1168331</v>
      </c>
    </row>
    <row r="71" spans="2:19" ht="20.100000000000001" customHeight="1" x14ac:dyDescent="0.25">
      <c r="B71" s="88"/>
      <c r="C71" s="48" t="s">
        <v>275</v>
      </c>
      <c r="D71" s="49"/>
      <c r="E71" s="50" t="s">
        <v>0</v>
      </c>
      <c r="F71" s="124" t="s">
        <v>0</v>
      </c>
      <c r="G71" s="124" t="s">
        <v>0</v>
      </c>
      <c r="H71" s="124" t="s">
        <v>0</v>
      </c>
      <c r="I71" s="124" t="s">
        <v>0</v>
      </c>
      <c r="J71" s="125" t="s">
        <v>0</v>
      </c>
      <c r="K71" s="125"/>
      <c r="L71" s="125" t="s">
        <v>0</v>
      </c>
      <c r="M71" s="125"/>
      <c r="N71" s="125" t="s">
        <v>0</v>
      </c>
      <c r="O71" s="125"/>
      <c r="P71" s="126" t="s">
        <v>0</v>
      </c>
      <c r="Q71" s="126" t="s">
        <v>0</v>
      </c>
      <c r="R71" s="126" t="s">
        <v>0</v>
      </c>
      <c r="S71" s="56">
        <v>69304</v>
      </c>
    </row>
    <row r="72" spans="2:19" ht="20.100000000000001" customHeight="1" x14ac:dyDescent="0.25">
      <c r="B72" s="88"/>
      <c r="C72" s="48" t="s">
        <v>276</v>
      </c>
      <c r="D72" s="49"/>
      <c r="E72" s="50" t="s">
        <v>0</v>
      </c>
      <c r="F72" s="124" t="s">
        <v>0</v>
      </c>
      <c r="G72" s="124" t="s">
        <v>0</v>
      </c>
      <c r="H72" s="124" t="s">
        <v>0</v>
      </c>
      <c r="I72" s="124" t="s">
        <v>0</v>
      </c>
      <c r="J72" s="125" t="s">
        <v>0</v>
      </c>
      <c r="K72" s="125"/>
      <c r="L72" s="125" t="s">
        <v>0</v>
      </c>
      <c r="M72" s="125"/>
      <c r="N72" s="125" t="s">
        <v>0</v>
      </c>
      <c r="O72" s="125"/>
      <c r="P72" s="126" t="s">
        <v>0</v>
      </c>
      <c r="Q72" s="126" t="s">
        <v>0</v>
      </c>
      <c r="R72" s="126" t="s">
        <v>0</v>
      </c>
      <c r="S72" s="56">
        <v>40000</v>
      </c>
    </row>
    <row r="73" spans="2:19" ht="20.100000000000001" customHeight="1" x14ac:dyDescent="0.25">
      <c r="B73" s="88"/>
      <c r="C73" s="48" t="s">
        <v>277</v>
      </c>
      <c r="D73" s="49"/>
      <c r="E73" s="50" t="s">
        <v>0</v>
      </c>
      <c r="F73" s="124" t="s">
        <v>0</v>
      </c>
      <c r="G73" s="124" t="s">
        <v>0</v>
      </c>
      <c r="H73" s="124" t="s">
        <v>0</v>
      </c>
      <c r="I73" s="124" t="s">
        <v>0</v>
      </c>
      <c r="J73" s="125" t="s">
        <v>0</v>
      </c>
      <c r="K73" s="125"/>
      <c r="L73" s="125" t="s">
        <v>0</v>
      </c>
      <c r="M73" s="125"/>
      <c r="N73" s="125" t="s">
        <v>0</v>
      </c>
      <c r="O73" s="125"/>
      <c r="P73" s="126" t="s">
        <v>0</v>
      </c>
      <c r="Q73" s="126" t="s">
        <v>0</v>
      </c>
      <c r="R73" s="126" t="s">
        <v>0</v>
      </c>
      <c r="S73" s="56">
        <v>66400</v>
      </c>
    </row>
    <row r="74" spans="2:19" ht="20.100000000000001" customHeight="1" x14ac:dyDescent="0.25">
      <c r="B74" s="88"/>
      <c r="C74" s="48" t="s">
        <v>278</v>
      </c>
      <c r="D74" s="49"/>
      <c r="E74" s="50" t="s">
        <v>0</v>
      </c>
      <c r="F74" s="124" t="s">
        <v>0</v>
      </c>
      <c r="G74" s="124" t="s">
        <v>0</v>
      </c>
      <c r="H74" s="124" t="s">
        <v>0</v>
      </c>
      <c r="I74" s="124" t="s">
        <v>0</v>
      </c>
      <c r="J74" s="125" t="s">
        <v>0</v>
      </c>
      <c r="K74" s="125"/>
      <c r="L74" s="125" t="s">
        <v>0</v>
      </c>
      <c r="M74" s="125"/>
      <c r="N74" s="125" t="s">
        <v>0</v>
      </c>
      <c r="O74" s="125"/>
      <c r="P74" s="126" t="s">
        <v>0</v>
      </c>
      <c r="Q74" s="126" t="s">
        <v>0</v>
      </c>
      <c r="R74" s="126" t="s">
        <v>0</v>
      </c>
      <c r="S74" s="56">
        <v>3985</v>
      </c>
    </row>
    <row r="75" spans="2:19" ht="20.100000000000001" customHeight="1" x14ac:dyDescent="0.25">
      <c r="B75" s="88"/>
      <c r="C75" s="48" t="s">
        <v>279</v>
      </c>
      <c r="D75" s="49"/>
      <c r="E75" s="50" t="s">
        <v>0</v>
      </c>
      <c r="F75" s="124" t="s">
        <v>0</v>
      </c>
      <c r="G75" s="124" t="s">
        <v>0</v>
      </c>
      <c r="H75" s="124" t="s">
        <v>0</v>
      </c>
      <c r="I75" s="124" t="s">
        <v>0</v>
      </c>
      <c r="J75" s="125" t="s">
        <v>0</v>
      </c>
      <c r="K75" s="125"/>
      <c r="L75" s="125" t="s">
        <v>0</v>
      </c>
      <c r="M75" s="125"/>
      <c r="N75" s="125" t="s">
        <v>0</v>
      </c>
      <c r="O75" s="125"/>
      <c r="P75" s="126" t="s">
        <v>0</v>
      </c>
      <c r="Q75" s="126" t="s">
        <v>0</v>
      </c>
      <c r="R75" s="126" t="s">
        <v>0</v>
      </c>
      <c r="S75" s="56">
        <v>88310</v>
      </c>
    </row>
    <row r="76" spans="2:19" ht="20.100000000000001" customHeight="1" x14ac:dyDescent="0.25">
      <c r="B76" s="88"/>
      <c r="C76" s="48" t="s">
        <v>280</v>
      </c>
      <c r="D76" s="49"/>
      <c r="E76" s="50" t="s">
        <v>0</v>
      </c>
      <c r="F76" s="124" t="s">
        <v>0</v>
      </c>
      <c r="G76" s="124" t="s">
        <v>0</v>
      </c>
      <c r="H76" s="124" t="s">
        <v>0</v>
      </c>
      <c r="I76" s="124" t="s">
        <v>0</v>
      </c>
      <c r="J76" s="125" t="s">
        <v>0</v>
      </c>
      <c r="K76" s="125"/>
      <c r="L76" s="125" t="s">
        <v>0</v>
      </c>
      <c r="M76" s="125"/>
      <c r="N76" s="125" t="s">
        <v>0</v>
      </c>
      <c r="O76" s="125"/>
      <c r="P76" s="126" t="s">
        <v>0</v>
      </c>
      <c r="Q76" s="126" t="s">
        <v>0</v>
      </c>
      <c r="R76" s="126" t="s">
        <v>0</v>
      </c>
      <c r="S76" s="56">
        <v>40000</v>
      </c>
    </row>
    <row r="77" spans="2:19" ht="20.100000000000001" customHeight="1" x14ac:dyDescent="0.25">
      <c r="B77" s="88"/>
      <c r="C77" s="48" t="s">
        <v>281</v>
      </c>
      <c r="D77" s="49"/>
      <c r="E77" s="50" t="s">
        <v>0</v>
      </c>
      <c r="F77" s="124" t="s">
        <v>0</v>
      </c>
      <c r="G77" s="124" t="s">
        <v>0</v>
      </c>
      <c r="H77" s="124" t="s">
        <v>0</v>
      </c>
      <c r="I77" s="124" t="s">
        <v>0</v>
      </c>
      <c r="J77" s="125" t="s">
        <v>0</v>
      </c>
      <c r="K77" s="125"/>
      <c r="L77" s="125" t="s">
        <v>0</v>
      </c>
      <c r="M77" s="125"/>
      <c r="N77" s="125" t="s">
        <v>0</v>
      </c>
      <c r="O77" s="125"/>
      <c r="P77" s="126" t="s">
        <v>0</v>
      </c>
      <c r="Q77" s="126" t="s">
        <v>0</v>
      </c>
      <c r="R77" s="126" t="s">
        <v>0</v>
      </c>
      <c r="S77" s="56">
        <v>24570</v>
      </c>
    </row>
    <row r="78" spans="2:19" ht="20.100000000000001" customHeight="1" x14ac:dyDescent="0.25">
      <c r="B78" s="88"/>
      <c r="C78" s="48" t="s">
        <v>282</v>
      </c>
      <c r="D78" s="49"/>
      <c r="E78" s="50" t="s">
        <v>0</v>
      </c>
      <c r="F78" s="124" t="s">
        <v>0</v>
      </c>
      <c r="G78" s="124" t="s">
        <v>0</v>
      </c>
      <c r="H78" s="124" t="s">
        <v>0</v>
      </c>
      <c r="I78" s="124" t="s">
        <v>0</v>
      </c>
      <c r="J78" s="125" t="s">
        <v>0</v>
      </c>
      <c r="K78" s="125"/>
      <c r="L78" s="125" t="s">
        <v>0</v>
      </c>
      <c r="M78" s="125"/>
      <c r="N78" s="125" t="s">
        <v>0</v>
      </c>
      <c r="O78" s="125"/>
      <c r="P78" s="126" t="s">
        <v>0</v>
      </c>
      <c r="Q78" s="126" t="s">
        <v>0</v>
      </c>
      <c r="R78" s="126" t="s">
        <v>0</v>
      </c>
      <c r="S78" s="56">
        <v>10920</v>
      </c>
    </row>
    <row r="79" spans="2:19" ht="20.100000000000001" customHeight="1" x14ac:dyDescent="0.25">
      <c r="B79" s="29"/>
      <c r="C79" s="62" t="s">
        <v>0</v>
      </c>
      <c r="D79" s="63"/>
      <c r="E79" s="62" t="s">
        <v>0</v>
      </c>
      <c r="F79" s="28" t="s">
        <v>0</v>
      </c>
      <c r="G79" s="28" t="s">
        <v>0</v>
      </c>
      <c r="H79" s="28" t="s">
        <v>0</v>
      </c>
      <c r="I79" s="29" t="s">
        <v>0</v>
      </c>
      <c r="J79" s="28" t="s">
        <v>0</v>
      </c>
      <c r="K79" s="28" t="s">
        <v>0</v>
      </c>
      <c r="L79" s="28" t="s">
        <v>0</v>
      </c>
      <c r="M79" s="28" t="s">
        <v>0</v>
      </c>
      <c r="N79" s="28" t="s">
        <v>0</v>
      </c>
      <c r="O79" s="28" t="s">
        <v>0</v>
      </c>
      <c r="P79" s="28" t="s">
        <v>0</v>
      </c>
      <c r="Q79" s="28" t="s">
        <v>0</v>
      </c>
      <c r="R79" s="28" t="s">
        <v>0</v>
      </c>
      <c r="S79" s="28" t="s">
        <v>0</v>
      </c>
    </row>
    <row r="80" spans="2:19" ht="30" customHeight="1" x14ac:dyDescent="0.25">
      <c r="B80" s="33"/>
      <c r="C80" s="32" t="s">
        <v>286</v>
      </c>
      <c r="D80" s="32"/>
      <c r="E80" s="31"/>
      <c r="F80" s="30" t="s">
        <v>170</v>
      </c>
      <c r="G80" s="28" t="s">
        <v>0</v>
      </c>
      <c r="H80" s="28" t="s">
        <v>0</v>
      </c>
      <c r="I80" s="29" t="s">
        <v>0</v>
      </c>
      <c r="J80" s="28" t="s">
        <v>0</v>
      </c>
      <c r="K80" s="28" t="s">
        <v>0</v>
      </c>
      <c r="L80" s="28" t="s">
        <v>0</v>
      </c>
      <c r="M80" s="28" t="s">
        <v>0</v>
      </c>
      <c r="N80" s="28" t="s">
        <v>0</v>
      </c>
      <c r="O80" s="28" t="s">
        <v>0</v>
      </c>
      <c r="P80" s="28" t="s">
        <v>0</v>
      </c>
      <c r="Q80" s="28" t="s">
        <v>0</v>
      </c>
      <c r="R80" s="28" t="s">
        <v>0</v>
      </c>
      <c r="S80" s="28" t="s">
        <v>0</v>
      </c>
    </row>
    <row r="81" spans="2:19" ht="20.100000000000001" customHeight="1" x14ac:dyDescent="0.25">
      <c r="B81" s="64" t="s">
        <v>0</v>
      </c>
      <c r="C81" s="65" t="s">
        <v>169</v>
      </c>
      <c r="D81" s="48"/>
      <c r="E81" s="49"/>
      <c r="F81" s="56">
        <v>18167262.879999999</v>
      </c>
      <c r="G81" s="28" t="s">
        <v>0</v>
      </c>
      <c r="H81" s="28" t="s">
        <v>0</v>
      </c>
      <c r="I81" s="29" t="s">
        <v>0</v>
      </c>
      <c r="J81" s="28" t="s">
        <v>0</v>
      </c>
      <c r="K81" s="28" t="s">
        <v>0</v>
      </c>
      <c r="L81" s="28" t="s">
        <v>0</v>
      </c>
      <c r="M81" s="28" t="s">
        <v>0</v>
      </c>
      <c r="N81" s="28" t="s">
        <v>0</v>
      </c>
      <c r="O81" s="28" t="s">
        <v>0</v>
      </c>
      <c r="P81" s="28" t="s">
        <v>0</v>
      </c>
      <c r="Q81" s="28" t="s">
        <v>0</v>
      </c>
      <c r="R81" s="28" t="s">
        <v>0</v>
      </c>
      <c r="S81" s="28" t="s">
        <v>0</v>
      </c>
    </row>
    <row r="82" spans="2:19" ht="20.100000000000001" customHeight="1" x14ac:dyDescent="0.25">
      <c r="B82" s="66" t="s">
        <v>0</v>
      </c>
      <c r="C82" s="65" t="s">
        <v>168</v>
      </c>
      <c r="D82" s="48"/>
      <c r="E82" s="49"/>
      <c r="F82" s="56">
        <v>2064461.98</v>
      </c>
      <c r="G82" s="28" t="s">
        <v>0</v>
      </c>
      <c r="H82" s="28" t="s">
        <v>0</v>
      </c>
      <c r="I82" s="29" t="s">
        <v>0</v>
      </c>
      <c r="J82" s="28" t="s">
        <v>0</v>
      </c>
      <c r="K82" s="28" t="s">
        <v>0</v>
      </c>
      <c r="L82" s="28" t="s">
        <v>0</v>
      </c>
      <c r="M82" s="28" t="s">
        <v>0</v>
      </c>
      <c r="N82" s="28" t="s">
        <v>0</v>
      </c>
      <c r="O82" s="28" t="s">
        <v>0</v>
      </c>
      <c r="P82" s="28" t="s">
        <v>0</v>
      </c>
      <c r="Q82" s="28" t="s">
        <v>0</v>
      </c>
      <c r="R82" s="28" t="s">
        <v>0</v>
      </c>
      <c r="S82" s="28" t="s">
        <v>0</v>
      </c>
    </row>
    <row r="83" spans="2:19" ht="20.100000000000001" customHeight="1" x14ac:dyDescent="0.25">
      <c r="B83" s="66" t="s">
        <v>0</v>
      </c>
      <c r="C83" s="65" t="s">
        <v>167</v>
      </c>
      <c r="D83" s="48"/>
      <c r="E83" s="49"/>
      <c r="F83" s="56">
        <v>421892.7</v>
      </c>
      <c r="G83" s="28" t="s">
        <v>0</v>
      </c>
      <c r="H83" s="28" t="s">
        <v>0</v>
      </c>
      <c r="I83" s="29" t="s">
        <v>0</v>
      </c>
      <c r="J83" s="28" t="s">
        <v>0</v>
      </c>
      <c r="K83" s="28" t="s">
        <v>0</v>
      </c>
      <c r="L83" s="28" t="s">
        <v>0</v>
      </c>
      <c r="M83" s="28" t="s">
        <v>0</v>
      </c>
      <c r="N83" s="28" t="s">
        <v>0</v>
      </c>
      <c r="O83" s="28" t="s">
        <v>0</v>
      </c>
      <c r="P83" s="28" t="s">
        <v>0</v>
      </c>
      <c r="Q83" s="28" t="s">
        <v>0</v>
      </c>
      <c r="R83" s="28" t="s">
        <v>0</v>
      </c>
      <c r="S83" s="28" t="s">
        <v>0</v>
      </c>
    </row>
    <row r="84" spans="2:19" ht="20.100000000000001" customHeight="1" x14ac:dyDescent="0.25">
      <c r="B84" s="66" t="s">
        <v>0</v>
      </c>
      <c r="C84" s="65" t="s">
        <v>166</v>
      </c>
      <c r="D84" s="48"/>
      <c r="E84" s="49"/>
      <c r="F84" s="56">
        <v>0</v>
      </c>
      <c r="G84" s="28" t="s">
        <v>0</v>
      </c>
      <c r="H84" s="28" t="s">
        <v>0</v>
      </c>
      <c r="I84" s="29" t="s">
        <v>0</v>
      </c>
      <c r="J84" s="28" t="s">
        <v>0</v>
      </c>
      <c r="K84" s="28" t="s">
        <v>0</v>
      </c>
      <c r="L84" s="28" t="s">
        <v>0</v>
      </c>
      <c r="M84" s="28" t="s">
        <v>0</v>
      </c>
      <c r="N84" s="28" t="s">
        <v>0</v>
      </c>
      <c r="O84" s="28" t="s">
        <v>0</v>
      </c>
      <c r="P84" s="28" t="s">
        <v>0</v>
      </c>
      <c r="Q84" s="28" t="s">
        <v>0</v>
      </c>
      <c r="R84" s="28" t="s">
        <v>0</v>
      </c>
      <c r="S84" s="28" t="s">
        <v>0</v>
      </c>
    </row>
    <row r="85" spans="2:19" ht="20.100000000000001" customHeight="1" x14ac:dyDescent="0.25">
      <c r="B85" s="66" t="s">
        <v>0</v>
      </c>
      <c r="C85" s="65" t="s">
        <v>165</v>
      </c>
      <c r="D85" s="48"/>
      <c r="E85" s="49"/>
      <c r="F85" s="56">
        <v>0</v>
      </c>
      <c r="G85" s="28" t="s">
        <v>0</v>
      </c>
      <c r="H85" s="28" t="s">
        <v>0</v>
      </c>
      <c r="I85" s="29" t="s">
        <v>0</v>
      </c>
      <c r="J85" s="28" t="s">
        <v>0</v>
      </c>
      <c r="K85" s="28" t="s">
        <v>0</v>
      </c>
      <c r="L85" s="28" t="s">
        <v>0</v>
      </c>
      <c r="M85" s="28" t="s">
        <v>0</v>
      </c>
      <c r="N85" s="28" t="s">
        <v>0</v>
      </c>
      <c r="O85" s="28" t="s">
        <v>0</v>
      </c>
      <c r="P85" s="28" t="s">
        <v>0</v>
      </c>
      <c r="Q85" s="28" t="s">
        <v>0</v>
      </c>
      <c r="R85" s="28" t="s">
        <v>0</v>
      </c>
      <c r="S85" s="28" t="s">
        <v>0</v>
      </c>
    </row>
    <row r="86" spans="2:19" ht="20.100000000000001" customHeight="1" x14ac:dyDescent="0.25">
      <c r="B86" s="67" t="s">
        <v>164</v>
      </c>
      <c r="C86" s="65" t="s">
        <v>163</v>
      </c>
      <c r="D86" s="48"/>
      <c r="E86" s="49"/>
      <c r="F86" s="56">
        <v>0</v>
      </c>
      <c r="G86" s="28" t="s">
        <v>0</v>
      </c>
      <c r="H86" s="28" t="s">
        <v>0</v>
      </c>
      <c r="I86" s="29" t="s">
        <v>0</v>
      </c>
      <c r="J86" s="28" t="s">
        <v>0</v>
      </c>
      <c r="K86" s="28" t="s">
        <v>0</v>
      </c>
      <c r="L86" s="28" t="s">
        <v>0</v>
      </c>
      <c r="M86" s="28" t="s">
        <v>0</v>
      </c>
      <c r="N86" s="28" t="s">
        <v>0</v>
      </c>
      <c r="O86" s="28" t="s">
        <v>0</v>
      </c>
      <c r="P86" s="28" t="s">
        <v>0</v>
      </c>
      <c r="Q86" s="28" t="s">
        <v>0</v>
      </c>
      <c r="R86" s="28" t="s">
        <v>0</v>
      </c>
      <c r="S86" s="28" t="s">
        <v>0</v>
      </c>
    </row>
    <row r="87" spans="2:19" ht="20.100000000000001" customHeight="1" x14ac:dyDescent="0.25">
      <c r="B87" s="67" t="s">
        <v>0</v>
      </c>
      <c r="C87" s="65" t="s">
        <v>162</v>
      </c>
      <c r="D87" s="48"/>
      <c r="E87" s="49"/>
      <c r="F87" s="56">
        <v>914919</v>
      </c>
      <c r="G87" s="28" t="s">
        <v>0</v>
      </c>
      <c r="H87" s="28" t="s">
        <v>0</v>
      </c>
      <c r="I87" s="29" t="s">
        <v>0</v>
      </c>
      <c r="J87" s="28" t="s">
        <v>0</v>
      </c>
      <c r="K87" s="28" t="s">
        <v>0</v>
      </c>
      <c r="L87" s="28" t="s">
        <v>0</v>
      </c>
      <c r="M87" s="28" t="s">
        <v>0</v>
      </c>
      <c r="N87" s="28" t="s">
        <v>0</v>
      </c>
      <c r="O87" s="28" t="s">
        <v>0</v>
      </c>
      <c r="P87" s="28" t="s">
        <v>0</v>
      </c>
      <c r="Q87" s="28" t="s">
        <v>0</v>
      </c>
      <c r="R87" s="28" t="s">
        <v>0</v>
      </c>
      <c r="S87" s="28" t="s">
        <v>0</v>
      </c>
    </row>
    <row r="88" spans="2:19" ht="20.100000000000001" customHeight="1" x14ac:dyDescent="0.25">
      <c r="B88" s="67" t="s">
        <v>0</v>
      </c>
      <c r="C88" s="65" t="s">
        <v>283</v>
      </c>
      <c r="D88" s="48"/>
      <c r="E88" s="49"/>
      <c r="F88" s="56">
        <v>437779</v>
      </c>
      <c r="G88" s="28" t="s">
        <v>0</v>
      </c>
      <c r="H88" s="28" t="s">
        <v>0</v>
      </c>
      <c r="I88" s="29" t="s">
        <v>0</v>
      </c>
      <c r="J88" s="28" t="s">
        <v>0</v>
      </c>
      <c r="K88" s="28" t="s">
        <v>0</v>
      </c>
      <c r="L88" s="28" t="s">
        <v>0</v>
      </c>
      <c r="M88" s="28" t="s">
        <v>0</v>
      </c>
      <c r="N88" s="28" t="s">
        <v>0</v>
      </c>
      <c r="O88" s="28" t="s">
        <v>0</v>
      </c>
      <c r="P88" s="28" t="s">
        <v>0</v>
      </c>
      <c r="Q88" s="28" t="s">
        <v>0</v>
      </c>
      <c r="R88" s="28" t="s">
        <v>0</v>
      </c>
      <c r="S88" s="28" t="s">
        <v>0</v>
      </c>
    </row>
    <row r="89" spans="2:19" ht="20.100000000000001" customHeight="1" x14ac:dyDescent="0.25">
      <c r="B89" s="67" t="s">
        <v>0</v>
      </c>
      <c r="C89" s="65" t="s">
        <v>284</v>
      </c>
      <c r="D89" s="48"/>
      <c r="E89" s="49"/>
      <c r="F89" s="56">
        <v>0</v>
      </c>
      <c r="G89" s="28" t="s">
        <v>0</v>
      </c>
      <c r="H89" s="28" t="s">
        <v>0</v>
      </c>
      <c r="I89" s="29" t="s">
        <v>0</v>
      </c>
      <c r="J89" s="28" t="s">
        <v>0</v>
      </c>
      <c r="K89" s="28" t="s">
        <v>0</v>
      </c>
      <c r="L89" s="28" t="s">
        <v>0</v>
      </c>
      <c r="M89" s="28" t="s">
        <v>0</v>
      </c>
      <c r="N89" s="28" t="s">
        <v>0</v>
      </c>
      <c r="O89" s="28" t="s">
        <v>0</v>
      </c>
      <c r="P89" s="28" t="s">
        <v>0</v>
      </c>
      <c r="Q89" s="28" t="s">
        <v>0</v>
      </c>
      <c r="R89" s="28" t="s">
        <v>0</v>
      </c>
      <c r="S89" s="28" t="s">
        <v>0</v>
      </c>
    </row>
    <row r="90" spans="2:19" ht="20.100000000000001" customHeight="1" x14ac:dyDescent="0.25">
      <c r="B90" s="67" t="s">
        <v>0</v>
      </c>
      <c r="C90" s="65" t="s">
        <v>285</v>
      </c>
      <c r="D90" s="48"/>
      <c r="E90" s="49"/>
      <c r="F90" s="56">
        <v>0</v>
      </c>
      <c r="G90" s="28" t="s">
        <v>0</v>
      </c>
      <c r="H90" s="28" t="s">
        <v>0</v>
      </c>
      <c r="I90" s="29" t="s">
        <v>0</v>
      </c>
      <c r="J90" s="28" t="s">
        <v>0</v>
      </c>
      <c r="K90" s="28" t="s">
        <v>0</v>
      </c>
      <c r="L90" s="28" t="s">
        <v>0</v>
      </c>
      <c r="M90" s="28" t="s">
        <v>0</v>
      </c>
      <c r="N90" s="28" t="s">
        <v>0</v>
      </c>
      <c r="O90" s="28" t="s">
        <v>0</v>
      </c>
      <c r="P90" s="28" t="s">
        <v>0</v>
      </c>
      <c r="Q90" s="28" t="s">
        <v>0</v>
      </c>
      <c r="R90" s="28" t="s">
        <v>0</v>
      </c>
      <c r="S90" s="28" t="s">
        <v>0</v>
      </c>
    </row>
    <row r="91" spans="2:19" ht="20.100000000000001" customHeight="1" x14ac:dyDescent="0.25">
      <c r="B91" s="68" t="s">
        <v>0</v>
      </c>
      <c r="C91" s="65" t="s">
        <v>161</v>
      </c>
      <c r="D91" s="48"/>
      <c r="E91" s="49"/>
      <c r="F91" s="69">
        <v>22006315.559999999</v>
      </c>
      <c r="G91" s="28" t="s">
        <v>0</v>
      </c>
      <c r="H91" s="28" t="s">
        <v>0</v>
      </c>
      <c r="I91" s="29" t="s">
        <v>0</v>
      </c>
      <c r="J91" s="28" t="s">
        <v>0</v>
      </c>
      <c r="K91" s="28" t="s">
        <v>0</v>
      </c>
      <c r="L91" s="28" t="s">
        <v>0</v>
      </c>
      <c r="M91" s="28" t="s">
        <v>0</v>
      </c>
      <c r="N91" s="28" t="s">
        <v>0</v>
      </c>
      <c r="O91" s="28" t="s">
        <v>0</v>
      </c>
      <c r="P91" s="28" t="s">
        <v>0</v>
      </c>
      <c r="Q91" s="28" t="s">
        <v>0</v>
      </c>
      <c r="R91" s="28" t="s">
        <v>0</v>
      </c>
      <c r="S91" s="28" t="s">
        <v>0</v>
      </c>
    </row>
    <row r="92" spans="2:19" ht="20.100000000000001" customHeight="1" x14ac:dyDescent="0.25">
      <c r="B92" s="52" t="s">
        <v>160</v>
      </c>
      <c r="C92" s="65" t="s">
        <v>159</v>
      </c>
      <c r="D92" s="48"/>
      <c r="E92" s="49"/>
      <c r="F92" s="56">
        <v>914919</v>
      </c>
      <c r="G92" s="28" t="s">
        <v>0</v>
      </c>
      <c r="H92" s="28" t="s">
        <v>0</v>
      </c>
      <c r="I92" s="29" t="s">
        <v>0</v>
      </c>
      <c r="J92" s="28" t="s">
        <v>0</v>
      </c>
      <c r="K92" s="28" t="s">
        <v>0</v>
      </c>
      <c r="L92" s="28" t="s">
        <v>0</v>
      </c>
      <c r="M92" s="28" t="s">
        <v>0</v>
      </c>
      <c r="N92" s="28" t="s">
        <v>0</v>
      </c>
      <c r="O92" s="28" t="s">
        <v>0</v>
      </c>
      <c r="P92" s="28" t="s">
        <v>0</v>
      </c>
      <c r="Q92" s="28" t="s">
        <v>0</v>
      </c>
      <c r="R92" s="28" t="s">
        <v>0</v>
      </c>
      <c r="S92" s="28" t="s">
        <v>0</v>
      </c>
    </row>
    <row r="93" spans="2:19" ht="20.100000000000001" customHeight="1" x14ac:dyDescent="0.25">
      <c r="B93" s="52" t="s">
        <v>158</v>
      </c>
      <c r="C93" s="65" t="s">
        <v>157</v>
      </c>
      <c r="D93" s="48"/>
      <c r="E93" s="49"/>
      <c r="F93" s="70">
        <v>3370549.7</v>
      </c>
      <c r="G93" s="28" t="s">
        <v>0</v>
      </c>
      <c r="H93" s="28" t="s">
        <v>0</v>
      </c>
      <c r="I93" s="29" t="s">
        <v>0</v>
      </c>
      <c r="J93" s="28" t="s">
        <v>0</v>
      </c>
      <c r="K93" s="28" t="s">
        <v>0</v>
      </c>
      <c r="L93" s="28" t="s">
        <v>0</v>
      </c>
      <c r="M93" s="28" t="s">
        <v>0</v>
      </c>
      <c r="N93" s="28" t="s">
        <v>0</v>
      </c>
      <c r="O93" s="28" t="s">
        <v>0</v>
      </c>
      <c r="P93" s="28" t="s">
        <v>0</v>
      </c>
      <c r="Q93" s="28" t="s">
        <v>0</v>
      </c>
      <c r="R93" s="28" t="s">
        <v>0</v>
      </c>
      <c r="S93" s="28" t="s">
        <v>0</v>
      </c>
    </row>
    <row r="94" spans="2:19" ht="20.100000000000001" customHeight="1" x14ac:dyDescent="0.25">
      <c r="B94" s="52" t="s">
        <v>156</v>
      </c>
      <c r="C94" s="65" t="s">
        <v>155</v>
      </c>
      <c r="D94" s="48"/>
      <c r="E94" s="49"/>
      <c r="F94" s="71">
        <v>6.26</v>
      </c>
      <c r="G94" s="28" t="s">
        <v>0</v>
      </c>
      <c r="H94" s="28" t="s">
        <v>0</v>
      </c>
      <c r="I94" s="29" t="s">
        <v>0</v>
      </c>
      <c r="J94" s="28" t="s">
        <v>0</v>
      </c>
      <c r="K94" s="28" t="s">
        <v>0</v>
      </c>
      <c r="L94" s="28" t="s">
        <v>0</v>
      </c>
      <c r="M94" s="28" t="s">
        <v>0</v>
      </c>
      <c r="N94" s="28" t="s">
        <v>0</v>
      </c>
      <c r="O94" s="28" t="s">
        <v>0</v>
      </c>
      <c r="P94" s="28" t="s">
        <v>0</v>
      </c>
      <c r="Q94" s="28" t="s">
        <v>0</v>
      </c>
      <c r="R94" s="28" t="s">
        <v>0</v>
      </c>
      <c r="S94" s="28" t="s">
        <v>0</v>
      </c>
    </row>
    <row r="95" spans="2:19" ht="20.100000000000001" customHeight="1" x14ac:dyDescent="0.25">
      <c r="B95" s="52" t="s">
        <v>154</v>
      </c>
      <c r="C95" s="65" t="s">
        <v>153</v>
      </c>
      <c r="D95" s="48"/>
      <c r="E95" s="49"/>
      <c r="F95" s="55">
        <v>6.59</v>
      </c>
      <c r="G95" s="28" t="s">
        <v>0</v>
      </c>
      <c r="H95" s="28" t="s">
        <v>0</v>
      </c>
      <c r="I95" s="29" t="s">
        <v>0</v>
      </c>
      <c r="J95" s="28" t="s">
        <v>0</v>
      </c>
      <c r="K95" s="28" t="s">
        <v>0</v>
      </c>
      <c r="L95" s="28" t="s">
        <v>0</v>
      </c>
      <c r="M95" s="28" t="s">
        <v>0</v>
      </c>
      <c r="N95" s="28" t="s">
        <v>0</v>
      </c>
      <c r="O95" s="28" t="s">
        <v>0</v>
      </c>
      <c r="P95" s="28" t="s">
        <v>0</v>
      </c>
      <c r="Q95" s="28" t="s">
        <v>0</v>
      </c>
      <c r="R95" s="28" t="s">
        <v>0</v>
      </c>
      <c r="S95" s="28" t="s">
        <v>0</v>
      </c>
    </row>
    <row r="96" spans="2:19" ht="20.100000000000001" customHeight="1" x14ac:dyDescent="0.25">
      <c r="B96" s="52" t="s">
        <v>152</v>
      </c>
      <c r="C96" s="65" t="s">
        <v>151</v>
      </c>
      <c r="D96" s="48"/>
      <c r="E96" s="49"/>
      <c r="F96" s="72">
        <v>0.95</v>
      </c>
      <c r="G96" s="28" t="s">
        <v>0</v>
      </c>
      <c r="H96" s="28" t="s">
        <v>0</v>
      </c>
      <c r="I96" s="29" t="s">
        <v>0</v>
      </c>
      <c r="J96" s="28" t="s">
        <v>0</v>
      </c>
      <c r="K96" s="28" t="s">
        <v>0</v>
      </c>
      <c r="L96" s="28" t="s">
        <v>0</v>
      </c>
      <c r="M96" s="28" t="s">
        <v>0</v>
      </c>
      <c r="N96" s="28" t="s">
        <v>0</v>
      </c>
      <c r="O96" s="28" t="s">
        <v>0</v>
      </c>
      <c r="P96" s="28" t="s">
        <v>0</v>
      </c>
      <c r="Q96" s="28" t="s">
        <v>0</v>
      </c>
      <c r="R96" s="28" t="s">
        <v>0</v>
      </c>
      <c r="S96" s="28" t="s">
        <v>0</v>
      </c>
    </row>
    <row r="97" spans="2:19" ht="20.100000000000001" customHeight="1" x14ac:dyDescent="0.25">
      <c r="G97" s="28" t="s">
        <v>0</v>
      </c>
    </row>
    <row r="98" spans="2:19" ht="30" customHeight="1" x14ac:dyDescent="0.25">
      <c r="B98" s="33"/>
      <c r="C98" s="32" t="s">
        <v>287</v>
      </c>
      <c r="D98" s="32"/>
      <c r="E98" s="31"/>
      <c r="F98" s="30" t="s">
        <v>170</v>
      </c>
      <c r="G98" s="28" t="s">
        <v>0</v>
      </c>
      <c r="H98" s="28" t="s">
        <v>0</v>
      </c>
      <c r="I98" s="29" t="s">
        <v>0</v>
      </c>
      <c r="J98" s="28" t="s">
        <v>0</v>
      </c>
      <c r="K98" s="28" t="s">
        <v>0</v>
      </c>
      <c r="L98" s="28" t="s">
        <v>0</v>
      </c>
      <c r="M98" s="28" t="s">
        <v>0</v>
      </c>
      <c r="N98" s="28" t="s">
        <v>0</v>
      </c>
      <c r="O98" s="28" t="s">
        <v>0</v>
      </c>
      <c r="P98" s="28" t="s">
        <v>0</v>
      </c>
      <c r="Q98" s="28" t="s">
        <v>0</v>
      </c>
      <c r="R98" s="28" t="s">
        <v>0</v>
      </c>
      <c r="S98" s="28" t="s">
        <v>0</v>
      </c>
    </row>
    <row r="99" spans="2:19" ht="20.100000000000001" customHeight="1" x14ac:dyDescent="0.25">
      <c r="B99" s="64" t="s">
        <v>0</v>
      </c>
      <c r="C99" s="65" t="s">
        <v>288</v>
      </c>
      <c r="D99" s="48"/>
      <c r="E99" s="49"/>
      <c r="F99" s="56">
        <v>4862546.68</v>
      </c>
      <c r="G99" s="28" t="s">
        <v>0</v>
      </c>
      <c r="H99" s="28" t="s">
        <v>0</v>
      </c>
      <c r="I99" s="29" t="s">
        <v>0</v>
      </c>
      <c r="J99" s="28" t="s">
        <v>0</v>
      </c>
      <c r="K99" s="28" t="s">
        <v>0</v>
      </c>
      <c r="L99" s="28" t="s">
        <v>0</v>
      </c>
      <c r="M99" s="28" t="s">
        <v>0</v>
      </c>
      <c r="N99" s="28" t="s">
        <v>0</v>
      </c>
      <c r="O99" s="28" t="s">
        <v>0</v>
      </c>
      <c r="P99" s="28" t="s">
        <v>0</v>
      </c>
      <c r="Q99" s="28" t="s">
        <v>0</v>
      </c>
      <c r="R99" s="28" t="s">
        <v>0</v>
      </c>
      <c r="S99" s="28" t="s">
        <v>0</v>
      </c>
    </row>
    <row r="100" spans="2:19" ht="20.100000000000001" customHeight="1" x14ac:dyDescent="0.25">
      <c r="B100" s="66" t="s">
        <v>0</v>
      </c>
      <c r="C100" s="65" t="s">
        <v>289</v>
      </c>
      <c r="D100" s="48"/>
      <c r="E100" s="49"/>
      <c r="F100" s="56">
        <v>0</v>
      </c>
      <c r="G100" s="28" t="s">
        <v>0</v>
      </c>
      <c r="H100" s="28" t="s">
        <v>0</v>
      </c>
      <c r="I100" s="29" t="s">
        <v>0</v>
      </c>
      <c r="J100" s="28" t="s">
        <v>0</v>
      </c>
      <c r="K100" s="28" t="s">
        <v>0</v>
      </c>
      <c r="L100" s="28" t="s">
        <v>0</v>
      </c>
      <c r="M100" s="28" t="s">
        <v>0</v>
      </c>
      <c r="N100" s="28" t="s">
        <v>0</v>
      </c>
      <c r="O100" s="28" t="s">
        <v>0</v>
      </c>
      <c r="P100" s="28" t="s">
        <v>0</v>
      </c>
      <c r="Q100" s="28" t="s">
        <v>0</v>
      </c>
      <c r="R100" s="28" t="s">
        <v>0</v>
      </c>
      <c r="S100" s="28" t="s">
        <v>0</v>
      </c>
    </row>
    <row r="101" spans="2:19" ht="20.100000000000001" customHeight="1" x14ac:dyDescent="0.25">
      <c r="B101" s="66" t="s">
        <v>0</v>
      </c>
      <c r="C101" s="65" t="s">
        <v>290</v>
      </c>
      <c r="D101" s="48"/>
      <c r="E101" s="49"/>
      <c r="F101" s="56">
        <v>0</v>
      </c>
      <c r="G101" s="28" t="s">
        <v>0</v>
      </c>
      <c r="H101" s="28" t="s">
        <v>0</v>
      </c>
      <c r="I101" s="29" t="s">
        <v>0</v>
      </c>
      <c r="J101" s="28" t="s">
        <v>0</v>
      </c>
      <c r="K101" s="28" t="s">
        <v>0</v>
      </c>
      <c r="L101" s="28" t="s">
        <v>0</v>
      </c>
      <c r="M101" s="28" t="s">
        <v>0</v>
      </c>
      <c r="N101" s="28" t="s">
        <v>0</v>
      </c>
      <c r="O101" s="28" t="s">
        <v>0</v>
      </c>
      <c r="P101" s="28" t="s">
        <v>0</v>
      </c>
      <c r="Q101" s="28" t="s">
        <v>0</v>
      </c>
      <c r="R101" s="28" t="s">
        <v>0</v>
      </c>
      <c r="S101" s="28" t="s">
        <v>0</v>
      </c>
    </row>
    <row r="102" spans="2:19" ht="20.100000000000001" customHeight="1" x14ac:dyDescent="0.25">
      <c r="B102" s="66" t="s">
        <v>0</v>
      </c>
      <c r="C102" s="65" t="s">
        <v>291</v>
      </c>
      <c r="D102" s="48"/>
      <c r="E102" s="49"/>
      <c r="F102" s="56">
        <v>0</v>
      </c>
      <c r="G102" s="28" t="s">
        <v>0</v>
      </c>
      <c r="H102" s="28" t="s">
        <v>0</v>
      </c>
      <c r="I102" s="29" t="s">
        <v>0</v>
      </c>
      <c r="J102" s="28" t="s">
        <v>0</v>
      </c>
      <c r="K102" s="28" t="s">
        <v>0</v>
      </c>
      <c r="L102" s="28" t="s">
        <v>0</v>
      </c>
      <c r="M102" s="28" t="s">
        <v>0</v>
      </c>
      <c r="N102" s="28" t="s">
        <v>0</v>
      </c>
      <c r="O102" s="28" t="s">
        <v>0</v>
      </c>
      <c r="P102" s="28" t="s">
        <v>0</v>
      </c>
      <c r="Q102" s="28" t="s">
        <v>0</v>
      </c>
      <c r="R102" s="28" t="s">
        <v>0</v>
      </c>
      <c r="S102" s="28" t="s">
        <v>0</v>
      </c>
    </row>
    <row r="103" spans="2:19" ht="20.100000000000001" customHeight="1" x14ac:dyDescent="0.25">
      <c r="B103" s="66" t="s">
        <v>0</v>
      </c>
      <c r="C103" s="65" t="s">
        <v>292</v>
      </c>
      <c r="D103" s="48"/>
      <c r="E103" s="49"/>
      <c r="F103" s="56">
        <v>0</v>
      </c>
      <c r="G103" s="28" t="s">
        <v>0</v>
      </c>
      <c r="H103" s="28" t="s">
        <v>0</v>
      </c>
      <c r="I103" s="29" t="s">
        <v>0</v>
      </c>
      <c r="J103" s="28" t="s">
        <v>0</v>
      </c>
      <c r="K103" s="28" t="s">
        <v>0</v>
      </c>
      <c r="L103" s="28" t="s">
        <v>0</v>
      </c>
      <c r="M103" s="28" t="s">
        <v>0</v>
      </c>
      <c r="N103" s="28" t="s">
        <v>0</v>
      </c>
      <c r="O103" s="28" t="s">
        <v>0</v>
      </c>
      <c r="P103" s="28" t="s">
        <v>0</v>
      </c>
      <c r="Q103" s="28" t="s">
        <v>0</v>
      </c>
      <c r="R103" s="28" t="s">
        <v>0</v>
      </c>
      <c r="S103" s="28" t="s">
        <v>0</v>
      </c>
    </row>
    <row r="104" spans="2:19" ht="20.100000000000001" customHeight="1" x14ac:dyDescent="0.25">
      <c r="B104" s="67" t="s">
        <v>164</v>
      </c>
      <c r="C104" s="65" t="s">
        <v>293</v>
      </c>
      <c r="D104" s="48"/>
      <c r="E104" s="49"/>
      <c r="F104" s="56">
        <v>0</v>
      </c>
      <c r="G104" s="28" t="s">
        <v>0</v>
      </c>
      <c r="H104" s="28" t="s">
        <v>0</v>
      </c>
      <c r="I104" s="29" t="s">
        <v>0</v>
      </c>
      <c r="J104" s="28" t="s">
        <v>0</v>
      </c>
      <c r="K104" s="28" t="s">
        <v>0</v>
      </c>
      <c r="L104" s="28" t="s">
        <v>0</v>
      </c>
      <c r="M104" s="28" t="s">
        <v>0</v>
      </c>
      <c r="N104" s="28" t="s">
        <v>0</v>
      </c>
      <c r="O104" s="28" t="s">
        <v>0</v>
      </c>
      <c r="P104" s="28" t="s">
        <v>0</v>
      </c>
      <c r="Q104" s="28" t="s">
        <v>0</v>
      </c>
      <c r="R104" s="28" t="s">
        <v>0</v>
      </c>
      <c r="S104" s="28" t="s">
        <v>0</v>
      </c>
    </row>
    <row r="105" spans="2:19" ht="20.100000000000001" customHeight="1" x14ac:dyDescent="0.25">
      <c r="B105" s="67" t="s">
        <v>0</v>
      </c>
      <c r="C105" s="65" t="s">
        <v>294</v>
      </c>
      <c r="D105" s="48"/>
      <c r="E105" s="49"/>
      <c r="F105" s="56">
        <v>10000</v>
      </c>
      <c r="G105" s="28" t="s">
        <v>0</v>
      </c>
      <c r="H105" s="28" t="s">
        <v>0</v>
      </c>
      <c r="I105" s="29" t="s">
        <v>0</v>
      </c>
      <c r="J105" s="28" t="s">
        <v>0</v>
      </c>
      <c r="K105" s="28" t="s">
        <v>0</v>
      </c>
      <c r="L105" s="28" t="s">
        <v>0</v>
      </c>
      <c r="M105" s="28" t="s">
        <v>0</v>
      </c>
      <c r="N105" s="28" t="s">
        <v>0</v>
      </c>
      <c r="O105" s="28" t="s">
        <v>0</v>
      </c>
      <c r="P105" s="28" t="s">
        <v>0</v>
      </c>
      <c r="Q105" s="28" t="s">
        <v>0</v>
      </c>
      <c r="R105" s="28" t="s">
        <v>0</v>
      </c>
      <c r="S105" s="28" t="s">
        <v>0</v>
      </c>
    </row>
    <row r="106" spans="2:19" ht="20.100000000000001" customHeight="1" x14ac:dyDescent="0.25">
      <c r="B106" s="67" t="s">
        <v>0</v>
      </c>
      <c r="C106" s="65" t="s">
        <v>295</v>
      </c>
      <c r="D106" s="48"/>
      <c r="E106" s="49"/>
      <c r="F106" s="56">
        <v>0</v>
      </c>
      <c r="G106" s="28" t="s">
        <v>0</v>
      </c>
      <c r="H106" s="28" t="s">
        <v>0</v>
      </c>
      <c r="I106" s="29" t="s">
        <v>0</v>
      </c>
      <c r="J106" s="28" t="s">
        <v>0</v>
      </c>
      <c r="K106" s="28" t="s">
        <v>0</v>
      </c>
      <c r="L106" s="28" t="s">
        <v>0</v>
      </c>
      <c r="M106" s="28" t="s">
        <v>0</v>
      </c>
      <c r="N106" s="28" t="s">
        <v>0</v>
      </c>
      <c r="O106" s="28" t="s">
        <v>0</v>
      </c>
      <c r="P106" s="28" t="s">
        <v>0</v>
      </c>
      <c r="Q106" s="28" t="s">
        <v>0</v>
      </c>
      <c r="R106" s="28" t="s">
        <v>0</v>
      </c>
      <c r="S106" s="28" t="s">
        <v>0</v>
      </c>
    </row>
    <row r="107" spans="2:19" ht="20.100000000000001" customHeight="1" x14ac:dyDescent="0.25">
      <c r="B107" s="67" t="s">
        <v>0</v>
      </c>
      <c r="C107" s="65" t="s">
        <v>296</v>
      </c>
      <c r="D107" s="48"/>
      <c r="E107" s="49"/>
      <c r="F107" s="56">
        <v>0</v>
      </c>
      <c r="G107" s="28" t="s">
        <v>0</v>
      </c>
      <c r="H107" s="28" t="s">
        <v>0</v>
      </c>
      <c r="I107" s="29" t="s">
        <v>0</v>
      </c>
      <c r="J107" s="28" t="s">
        <v>0</v>
      </c>
      <c r="K107" s="28" t="s">
        <v>0</v>
      </c>
      <c r="L107" s="28" t="s">
        <v>0</v>
      </c>
      <c r="M107" s="28" t="s">
        <v>0</v>
      </c>
      <c r="N107" s="28" t="s">
        <v>0</v>
      </c>
      <c r="O107" s="28" t="s">
        <v>0</v>
      </c>
      <c r="P107" s="28" t="s">
        <v>0</v>
      </c>
      <c r="Q107" s="28" t="s">
        <v>0</v>
      </c>
      <c r="R107" s="28" t="s">
        <v>0</v>
      </c>
      <c r="S107" s="28" t="s">
        <v>0</v>
      </c>
    </row>
    <row r="108" spans="2:19" ht="20.100000000000001" customHeight="1" x14ac:dyDescent="0.25">
      <c r="B108" s="68" t="s">
        <v>0</v>
      </c>
      <c r="C108" s="65" t="s">
        <v>161</v>
      </c>
      <c r="D108" s="48"/>
      <c r="E108" s="49"/>
      <c r="F108" s="69">
        <v>4872546.68</v>
      </c>
      <c r="G108" s="28" t="s">
        <v>0</v>
      </c>
      <c r="H108" s="28" t="s">
        <v>0</v>
      </c>
      <c r="I108" s="29" t="s">
        <v>0</v>
      </c>
      <c r="J108" s="28" t="s">
        <v>0</v>
      </c>
      <c r="K108" s="28" t="s">
        <v>0</v>
      </c>
      <c r="L108" s="28" t="s">
        <v>0</v>
      </c>
      <c r="M108" s="28" t="s">
        <v>0</v>
      </c>
      <c r="N108" s="28" t="s">
        <v>0</v>
      </c>
      <c r="O108" s="28" t="s">
        <v>0</v>
      </c>
      <c r="P108" s="28" t="s">
        <v>0</v>
      </c>
      <c r="Q108" s="28" t="s">
        <v>0</v>
      </c>
      <c r="R108" s="28" t="s">
        <v>0</v>
      </c>
      <c r="S108" s="28" t="s">
        <v>0</v>
      </c>
    </row>
    <row r="109" spans="2:19" ht="20.100000000000001" customHeight="1" x14ac:dyDescent="0.25">
      <c r="B109" s="52" t="s">
        <v>160</v>
      </c>
      <c r="C109" s="65" t="s">
        <v>297</v>
      </c>
      <c r="D109" s="48"/>
      <c r="E109" s="49"/>
      <c r="F109" s="99">
        <v>509700.91</v>
      </c>
      <c r="G109" s="28" t="s">
        <v>0</v>
      </c>
      <c r="H109" s="28" t="s">
        <v>0</v>
      </c>
      <c r="I109" s="29" t="s">
        <v>0</v>
      </c>
      <c r="J109" s="28" t="s">
        <v>0</v>
      </c>
      <c r="K109" s="28" t="s">
        <v>0</v>
      </c>
      <c r="L109" s="28" t="s">
        <v>0</v>
      </c>
      <c r="M109" s="28" t="s">
        <v>0</v>
      </c>
      <c r="N109" s="28" t="s">
        <v>0</v>
      </c>
      <c r="O109" s="28" t="s">
        <v>0</v>
      </c>
      <c r="P109" s="28" t="s">
        <v>0</v>
      </c>
      <c r="Q109" s="28" t="s">
        <v>0</v>
      </c>
      <c r="R109" s="28" t="s">
        <v>0</v>
      </c>
      <c r="S109" s="28" t="s">
        <v>0</v>
      </c>
    </row>
    <row r="110" spans="2:19" ht="20.100000000000001" customHeight="1" x14ac:dyDescent="0.25">
      <c r="B110" s="52" t="s">
        <v>158</v>
      </c>
      <c r="C110" s="65" t="s">
        <v>298</v>
      </c>
      <c r="D110" s="48"/>
      <c r="E110" s="49"/>
      <c r="F110" s="71">
        <v>9.56</v>
      </c>
      <c r="G110" s="28" t="s">
        <v>0</v>
      </c>
      <c r="H110" s="28" t="s">
        <v>0</v>
      </c>
      <c r="I110" s="29" t="s">
        <v>0</v>
      </c>
      <c r="J110" s="28" t="s">
        <v>0</v>
      </c>
      <c r="K110" s="28" t="s">
        <v>0</v>
      </c>
      <c r="L110" s="28" t="s">
        <v>0</v>
      </c>
      <c r="M110" s="28" t="s">
        <v>0</v>
      </c>
      <c r="N110" s="28" t="s">
        <v>0</v>
      </c>
      <c r="O110" s="28" t="s">
        <v>0</v>
      </c>
      <c r="P110" s="28" t="s">
        <v>0</v>
      </c>
      <c r="Q110" s="28" t="s">
        <v>0</v>
      </c>
      <c r="R110" s="28" t="s">
        <v>0</v>
      </c>
      <c r="S110" s="28" t="s">
        <v>0</v>
      </c>
    </row>
    <row r="111" spans="2:19" ht="20.100000000000001" customHeight="1" x14ac:dyDescent="0.25">
      <c r="B111" s="52" t="s">
        <v>156</v>
      </c>
      <c r="C111" s="65" t="s">
        <v>299</v>
      </c>
      <c r="D111" s="48"/>
      <c r="E111" s="49"/>
      <c r="F111" s="55">
        <v>9.59</v>
      </c>
      <c r="G111" s="28" t="s">
        <v>0</v>
      </c>
      <c r="H111" s="28" t="s">
        <v>0</v>
      </c>
      <c r="I111" s="29" t="s">
        <v>0</v>
      </c>
      <c r="J111" s="28" t="s">
        <v>0</v>
      </c>
      <c r="K111" s="28" t="s">
        <v>0</v>
      </c>
      <c r="L111" s="28" t="s">
        <v>0</v>
      </c>
      <c r="M111" s="28" t="s">
        <v>0</v>
      </c>
      <c r="N111" s="28" t="s">
        <v>0</v>
      </c>
      <c r="O111" s="28" t="s">
        <v>0</v>
      </c>
      <c r="P111" s="28" t="s">
        <v>0</v>
      </c>
      <c r="Q111" s="28" t="s">
        <v>0</v>
      </c>
      <c r="R111" s="28" t="s">
        <v>0</v>
      </c>
      <c r="S111" s="28" t="s">
        <v>0</v>
      </c>
    </row>
    <row r="112" spans="2:19" ht="20.100000000000001" customHeight="1" x14ac:dyDescent="0.25">
      <c r="B112" s="52" t="s">
        <v>154</v>
      </c>
      <c r="C112" s="65" t="s">
        <v>300</v>
      </c>
      <c r="D112" s="48"/>
      <c r="E112" s="49"/>
      <c r="F112" s="72">
        <v>0.997</v>
      </c>
      <c r="G112" s="28" t="s">
        <v>0</v>
      </c>
      <c r="H112" s="28" t="s">
        <v>0</v>
      </c>
      <c r="I112" s="29" t="s">
        <v>0</v>
      </c>
      <c r="J112" s="28" t="s">
        <v>0</v>
      </c>
      <c r="K112" s="28" t="s">
        <v>0</v>
      </c>
      <c r="L112" s="28" t="s">
        <v>0</v>
      </c>
      <c r="M112" s="28" t="s">
        <v>0</v>
      </c>
      <c r="N112" s="28" t="s">
        <v>0</v>
      </c>
      <c r="O112" s="28" t="s">
        <v>0</v>
      </c>
      <c r="P112" s="28" t="s">
        <v>0</v>
      </c>
      <c r="Q112" s="28" t="s">
        <v>0</v>
      </c>
      <c r="R112" s="28" t="s">
        <v>0</v>
      </c>
      <c r="S112" s="28" t="s">
        <v>0</v>
      </c>
    </row>
    <row r="113" spans="2:19" ht="20.100000000000001" customHeight="1" x14ac:dyDescent="0.25">
      <c r="G113" s="28" t="s">
        <v>0</v>
      </c>
    </row>
    <row r="114" spans="2:19" ht="30" customHeight="1" x14ac:dyDescent="0.25">
      <c r="B114" s="33"/>
      <c r="C114" s="32" t="s">
        <v>301</v>
      </c>
      <c r="D114" s="32"/>
      <c r="E114" s="31"/>
      <c r="F114" s="30" t="s">
        <v>170</v>
      </c>
      <c r="G114" s="28" t="s">
        <v>0</v>
      </c>
      <c r="H114" s="28" t="s">
        <v>0</v>
      </c>
      <c r="I114" s="29" t="s">
        <v>0</v>
      </c>
      <c r="J114" s="28" t="s">
        <v>0</v>
      </c>
      <c r="K114" s="28" t="s">
        <v>0</v>
      </c>
      <c r="L114" s="28" t="s">
        <v>0</v>
      </c>
      <c r="M114" s="28" t="s">
        <v>0</v>
      </c>
      <c r="N114" s="28" t="s">
        <v>0</v>
      </c>
      <c r="O114" s="28" t="s">
        <v>0</v>
      </c>
      <c r="P114" s="28" t="s">
        <v>0</v>
      </c>
      <c r="Q114" s="28" t="s">
        <v>0</v>
      </c>
      <c r="R114" s="28" t="s">
        <v>0</v>
      </c>
      <c r="S114" s="28" t="s">
        <v>0</v>
      </c>
    </row>
    <row r="115" spans="2:19" ht="20.100000000000001" customHeight="1" x14ac:dyDescent="0.25">
      <c r="B115" s="64" t="s">
        <v>0</v>
      </c>
      <c r="C115" s="65" t="s">
        <v>302</v>
      </c>
      <c r="D115" s="48"/>
      <c r="E115" s="49"/>
      <c r="F115" s="56">
        <v>3982288.2</v>
      </c>
      <c r="G115" s="28" t="s">
        <v>0</v>
      </c>
      <c r="H115" s="28" t="s">
        <v>0</v>
      </c>
      <c r="I115" s="29" t="s">
        <v>0</v>
      </c>
      <c r="J115" s="28" t="s">
        <v>0</v>
      </c>
      <c r="K115" s="28" t="s">
        <v>0</v>
      </c>
      <c r="L115" s="28" t="s">
        <v>0</v>
      </c>
      <c r="M115" s="28" t="s">
        <v>0</v>
      </c>
      <c r="N115" s="28" t="s">
        <v>0</v>
      </c>
      <c r="O115" s="28" t="s">
        <v>0</v>
      </c>
      <c r="P115" s="28" t="s">
        <v>0</v>
      </c>
      <c r="Q115" s="28" t="s">
        <v>0</v>
      </c>
      <c r="R115" s="28" t="s">
        <v>0</v>
      </c>
      <c r="S115" s="28" t="s">
        <v>0</v>
      </c>
    </row>
    <row r="116" spans="2:19" ht="20.100000000000001" customHeight="1" x14ac:dyDescent="0.25">
      <c r="B116" s="66" t="s">
        <v>0</v>
      </c>
      <c r="C116" s="65" t="s">
        <v>303</v>
      </c>
      <c r="D116" s="48"/>
      <c r="E116" s="49"/>
      <c r="F116" s="56">
        <v>0</v>
      </c>
      <c r="G116" s="28" t="s">
        <v>0</v>
      </c>
      <c r="H116" s="28" t="s">
        <v>0</v>
      </c>
      <c r="I116" s="29" t="s">
        <v>0</v>
      </c>
      <c r="J116" s="28" t="s">
        <v>0</v>
      </c>
      <c r="K116" s="28" t="s">
        <v>0</v>
      </c>
      <c r="L116" s="28" t="s">
        <v>0</v>
      </c>
      <c r="M116" s="28" t="s">
        <v>0</v>
      </c>
      <c r="N116" s="28" t="s">
        <v>0</v>
      </c>
      <c r="O116" s="28" t="s">
        <v>0</v>
      </c>
      <c r="P116" s="28" t="s">
        <v>0</v>
      </c>
      <c r="Q116" s="28" t="s">
        <v>0</v>
      </c>
      <c r="R116" s="28" t="s">
        <v>0</v>
      </c>
      <c r="S116" s="28" t="s">
        <v>0</v>
      </c>
    </row>
    <row r="117" spans="2:19" ht="20.100000000000001" customHeight="1" x14ac:dyDescent="0.25">
      <c r="B117" s="66" t="s">
        <v>0</v>
      </c>
      <c r="C117" s="65" t="s">
        <v>304</v>
      </c>
      <c r="D117" s="48"/>
      <c r="E117" s="49"/>
      <c r="F117" s="56">
        <v>0</v>
      </c>
      <c r="G117" s="28" t="s">
        <v>0</v>
      </c>
      <c r="H117" s="28" t="s">
        <v>0</v>
      </c>
      <c r="I117" s="29" t="s">
        <v>0</v>
      </c>
      <c r="J117" s="28" t="s">
        <v>0</v>
      </c>
      <c r="K117" s="28" t="s">
        <v>0</v>
      </c>
      <c r="L117" s="28" t="s">
        <v>0</v>
      </c>
      <c r="M117" s="28" t="s">
        <v>0</v>
      </c>
      <c r="N117" s="28" t="s">
        <v>0</v>
      </c>
      <c r="O117" s="28" t="s">
        <v>0</v>
      </c>
      <c r="P117" s="28" t="s">
        <v>0</v>
      </c>
      <c r="Q117" s="28" t="s">
        <v>0</v>
      </c>
      <c r="R117" s="28" t="s">
        <v>0</v>
      </c>
      <c r="S117" s="28" t="s">
        <v>0</v>
      </c>
    </row>
    <row r="118" spans="2:19" ht="20.100000000000001" customHeight="1" x14ac:dyDescent="0.25">
      <c r="B118" s="66" t="s">
        <v>0</v>
      </c>
      <c r="C118" s="65" t="s">
        <v>305</v>
      </c>
      <c r="D118" s="48"/>
      <c r="E118" s="49"/>
      <c r="F118" s="56">
        <v>0</v>
      </c>
      <c r="G118" s="28" t="s">
        <v>0</v>
      </c>
      <c r="H118" s="28" t="s">
        <v>0</v>
      </c>
      <c r="I118" s="29" t="s">
        <v>0</v>
      </c>
      <c r="J118" s="28" t="s">
        <v>0</v>
      </c>
      <c r="K118" s="28" t="s">
        <v>0</v>
      </c>
      <c r="L118" s="28" t="s">
        <v>0</v>
      </c>
      <c r="M118" s="28" t="s">
        <v>0</v>
      </c>
      <c r="N118" s="28" t="s">
        <v>0</v>
      </c>
      <c r="O118" s="28" t="s">
        <v>0</v>
      </c>
      <c r="P118" s="28" t="s">
        <v>0</v>
      </c>
      <c r="Q118" s="28" t="s">
        <v>0</v>
      </c>
      <c r="R118" s="28" t="s">
        <v>0</v>
      </c>
      <c r="S118" s="28" t="s">
        <v>0</v>
      </c>
    </row>
    <row r="119" spans="2:19" ht="20.100000000000001" customHeight="1" x14ac:dyDescent="0.25">
      <c r="B119" s="66" t="s">
        <v>0</v>
      </c>
      <c r="C119" s="65" t="s">
        <v>306</v>
      </c>
      <c r="D119" s="48"/>
      <c r="E119" s="49"/>
      <c r="F119" s="56">
        <v>0</v>
      </c>
      <c r="G119" s="28" t="s">
        <v>0</v>
      </c>
      <c r="H119" s="28" t="s">
        <v>0</v>
      </c>
      <c r="I119" s="29" t="s">
        <v>0</v>
      </c>
      <c r="J119" s="28" t="s">
        <v>0</v>
      </c>
      <c r="K119" s="28" t="s">
        <v>0</v>
      </c>
      <c r="L119" s="28" t="s">
        <v>0</v>
      </c>
      <c r="M119" s="28" t="s">
        <v>0</v>
      </c>
      <c r="N119" s="28" t="s">
        <v>0</v>
      </c>
      <c r="O119" s="28" t="s">
        <v>0</v>
      </c>
      <c r="P119" s="28" t="s">
        <v>0</v>
      </c>
      <c r="Q119" s="28" t="s">
        <v>0</v>
      </c>
      <c r="R119" s="28" t="s">
        <v>0</v>
      </c>
      <c r="S119" s="28" t="s">
        <v>0</v>
      </c>
    </row>
    <row r="120" spans="2:19" ht="20.100000000000001" customHeight="1" x14ac:dyDescent="0.25">
      <c r="B120" s="67" t="s">
        <v>164</v>
      </c>
      <c r="C120" s="65" t="s">
        <v>307</v>
      </c>
      <c r="D120" s="48"/>
      <c r="E120" s="49"/>
      <c r="F120" s="56">
        <v>0</v>
      </c>
      <c r="G120" s="28" t="s">
        <v>0</v>
      </c>
      <c r="H120" s="28" t="s">
        <v>0</v>
      </c>
      <c r="I120" s="29" t="s">
        <v>0</v>
      </c>
      <c r="J120" s="28" t="s">
        <v>0</v>
      </c>
      <c r="K120" s="28" t="s">
        <v>0</v>
      </c>
      <c r="L120" s="28" t="s">
        <v>0</v>
      </c>
      <c r="M120" s="28" t="s">
        <v>0</v>
      </c>
      <c r="N120" s="28" t="s">
        <v>0</v>
      </c>
      <c r="O120" s="28" t="s">
        <v>0</v>
      </c>
      <c r="P120" s="28" t="s">
        <v>0</v>
      </c>
      <c r="Q120" s="28" t="s">
        <v>0</v>
      </c>
      <c r="R120" s="28" t="s">
        <v>0</v>
      </c>
      <c r="S120" s="28" t="s">
        <v>0</v>
      </c>
    </row>
    <row r="121" spans="2:19" ht="20.100000000000001" customHeight="1" x14ac:dyDescent="0.25">
      <c r="B121" s="67" t="s">
        <v>0</v>
      </c>
      <c r="C121" s="65" t="s">
        <v>308</v>
      </c>
      <c r="D121" s="48"/>
      <c r="E121" s="49"/>
      <c r="F121" s="56">
        <v>55004</v>
      </c>
      <c r="G121" s="28" t="s">
        <v>0</v>
      </c>
      <c r="H121" s="28" t="s">
        <v>0</v>
      </c>
      <c r="I121" s="29" t="s">
        <v>0</v>
      </c>
      <c r="J121" s="28" t="s">
        <v>0</v>
      </c>
      <c r="K121" s="28" t="s">
        <v>0</v>
      </c>
      <c r="L121" s="28" t="s">
        <v>0</v>
      </c>
      <c r="M121" s="28" t="s">
        <v>0</v>
      </c>
      <c r="N121" s="28" t="s">
        <v>0</v>
      </c>
      <c r="O121" s="28" t="s">
        <v>0</v>
      </c>
      <c r="P121" s="28" t="s">
        <v>0</v>
      </c>
      <c r="Q121" s="28" t="s">
        <v>0</v>
      </c>
      <c r="R121" s="28" t="s">
        <v>0</v>
      </c>
      <c r="S121" s="28" t="s">
        <v>0</v>
      </c>
    </row>
    <row r="122" spans="2:19" ht="20.100000000000001" customHeight="1" x14ac:dyDescent="0.25">
      <c r="B122" s="67" t="s">
        <v>0</v>
      </c>
      <c r="C122" s="65" t="s">
        <v>309</v>
      </c>
      <c r="D122" s="48"/>
      <c r="E122" s="49"/>
      <c r="F122" s="56">
        <v>0</v>
      </c>
      <c r="G122" s="28" t="s">
        <v>0</v>
      </c>
      <c r="H122" s="28" t="s">
        <v>0</v>
      </c>
      <c r="I122" s="29" t="s">
        <v>0</v>
      </c>
      <c r="J122" s="28" t="s">
        <v>0</v>
      </c>
      <c r="K122" s="28" t="s">
        <v>0</v>
      </c>
      <c r="L122" s="28" t="s">
        <v>0</v>
      </c>
      <c r="M122" s="28" t="s">
        <v>0</v>
      </c>
      <c r="N122" s="28" t="s">
        <v>0</v>
      </c>
      <c r="O122" s="28" t="s">
        <v>0</v>
      </c>
      <c r="P122" s="28" t="s">
        <v>0</v>
      </c>
      <c r="Q122" s="28" t="s">
        <v>0</v>
      </c>
      <c r="R122" s="28" t="s">
        <v>0</v>
      </c>
      <c r="S122" s="28" t="s">
        <v>0</v>
      </c>
    </row>
    <row r="123" spans="2:19" ht="20.100000000000001" customHeight="1" x14ac:dyDescent="0.25">
      <c r="B123" s="67" t="s">
        <v>0</v>
      </c>
      <c r="C123" s="65" t="s">
        <v>310</v>
      </c>
      <c r="D123" s="48"/>
      <c r="E123" s="49"/>
      <c r="F123" s="56">
        <v>0</v>
      </c>
      <c r="G123" s="28" t="s">
        <v>0</v>
      </c>
      <c r="H123" s="28" t="s">
        <v>0</v>
      </c>
      <c r="I123" s="29" t="s">
        <v>0</v>
      </c>
      <c r="J123" s="28" t="s">
        <v>0</v>
      </c>
      <c r="K123" s="28" t="s">
        <v>0</v>
      </c>
      <c r="L123" s="28" t="s">
        <v>0</v>
      </c>
      <c r="M123" s="28" t="s">
        <v>0</v>
      </c>
      <c r="N123" s="28" t="s">
        <v>0</v>
      </c>
      <c r="O123" s="28" t="s">
        <v>0</v>
      </c>
      <c r="P123" s="28" t="s">
        <v>0</v>
      </c>
      <c r="Q123" s="28" t="s">
        <v>0</v>
      </c>
      <c r="R123" s="28" t="s">
        <v>0</v>
      </c>
      <c r="S123" s="28" t="s">
        <v>0</v>
      </c>
    </row>
    <row r="124" spans="2:19" ht="20.100000000000001" customHeight="1" x14ac:dyDescent="0.25">
      <c r="B124" s="68" t="s">
        <v>0</v>
      </c>
      <c r="C124" s="65" t="s">
        <v>161</v>
      </c>
      <c r="D124" s="48"/>
      <c r="E124" s="49"/>
      <c r="F124" s="69">
        <v>4037292.2</v>
      </c>
      <c r="G124" s="28" t="s">
        <v>0</v>
      </c>
      <c r="H124" s="28" t="s">
        <v>0</v>
      </c>
      <c r="I124" s="29" t="s">
        <v>0</v>
      </c>
      <c r="J124" s="28" t="s">
        <v>0</v>
      </c>
      <c r="K124" s="28" t="s">
        <v>0</v>
      </c>
      <c r="L124" s="28" t="s">
        <v>0</v>
      </c>
      <c r="M124" s="28" t="s">
        <v>0</v>
      </c>
      <c r="N124" s="28" t="s">
        <v>0</v>
      </c>
      <c r="O124" s="28" t="s">
        <v>0</v>
      </c>
      <c r="P124" s="28" t="s">
        <v>0</v>
      </c>
      <c r="Q124" s="28" t="s">
        <v>0</v>
      </c>
      <c r="R124" s="28" t="s">
        <v>0</v>
      </c>
      <c r="S124" s="28" t="s">
        <v>0</v>
      </c>
    </row>
    <row r="125" spans="2:19" ht="20.100000000000001" customHeight="1" x14ac:dyDescent="0.25">
      <c r="B125" s="52" t="s">
        <v>160</v>
      </c>
      <c r="C125" s="65" t="s">
        <v>311</v>
      </c>
      <c r="D125" s="48"/>
      <c r="E125" s="49"/>
      <c r="F125" s="99">
        <v>423197.47</v>
      </c>
      <c r="G125" s="28" t="s">
        <v>0</v>
      </c>
      <c r="H125" s="28" t="s">
        <v>0</v>
      </c>
      <c r="I125" s="29" t="s">
        <v>0</v>
      </c>
      <c r="J125" s="28" t="s">
        <v>0</v>
      </c>
      <c r="K125" s="28" t="s">
        <v>0</v>
      </c>
      <c r="L125" s="28" t="s">
        <v>0</v>
      </c>
      <c r="M125" s="28" t="s">
        <v>0</v>
      </c>
      <c r="N125" s="28" t="s">
        <v>0</v>
      </c>
      <c r="O125" s="28" t="s">
        <v>0</v>
      </c>
      <c r="P125" s="28" t="s">
        <v>0</v>
      </c>
      <c r="Q125" s="28" t="s">
        <v>0</v>
      </c>
      <c r="R125" s="28" t="s">
        <v>0</v>
      </c>
      <c r="S125" s="28" t="s">
        <v>0</v>
      </c>
    </row>
    <row r="126" spans="2:19" ht="20.100000000000001" customHeight="1" x14ac:dyDescent="0.25">
      <c r="B126" s="52" t="s">
        <v>158</v>
      </c>
      <c r="C126" s="65" t="s">
        <v>312</v>
      </c>
      <c r="D126" s="48"/>
      <c r="E126" s="49"/>
      <c r="F126" s="71">
        <v>9.5399999999999991</v>
      </c>
      <c r="G126" s="28" t="s">
        <v>0</v>
      </c>
      <c r="H126" s="28" t="s">
        <v>0</v>
      </c>
      <c r="I126" s="29" t="s">
        <v>0</v>
      </c>
      <c r="J126" s="28" t="s">
        <v>0</v>
      </c>
      <c r="K126" s="28" t="s">
        <v>0</v>
      </c>
      <c r="L126" s="28" t="s">
        <v>0</v>
      </c>
      <c r="M126" s="28" t="s">
        <v>0</v>
      </c>
      <c r="N126" s="28" t="s">
        <v>0</v>
      </c>
      <c r="O126" s="28" t="s">
        <v>0</v>
      </c>
      <c r="P126" s="28" t="s">
        <v>0</v>
      </c>
      <c r="Q126" s="28" t="s">
        <v>0</v>
      </c>
      <c r="R126" s="28" t="s">
        <v>0</v>
      </c>
      <c r="S126" s="28" t="s">
        <v>0</v>
      </c>
    </row>
    <row r="127" spans="2:19" ht="20.100000000000001" customHeight="1" x14ac:dyDescent="0.25">
      <c r="B127" s="52" t="s">
        <v>156</v>
      </c>
      <c r="C127" s="65" t="s">
        <v>299</v>
      </c>
      <c r="D127" s="48"/>
      <c r="E127" s="49"/>
      <c r="F127" s="55">
        <v>9.59</v>
      </c>
      <c r="G127" s="28" t="s">
        <v>0</v>
      </c>
      <c r="H127" s="28" t="s">
        <v>0</v>
      </c>
      <c r="I127" s="29" t="s">
        <v>0</v>
      </c>
      <c r="J127" s="28" t="s">
        <v>0</v>
      </c>
      <c r="K127" s="28" t="s">
        <v>0</v>
      </c>
      <c r="L127" s="28" t="s">
        <v>0</v>
      </c>
      <c r="M127" s="28" t="s">
        <v>0</v>
      </c>
      <c r="N127" s="28" t="s">
        <v>0</v>
      </c>
      <c r="O127" s="28" t="s">
        <v>0</v>
      </c>
      <c r="P127" s="28" t="s">
        <v>0</v>
      </c>
      <c r="Q127" s="28" t="s">
        <v>0</v>
      </c>
      <c r="R127" s="28" t="s">
        <v>0</v>
      </c>
      <c r="S127" s="28" t="s">
        <v>0</v>
      </c>
    </row>
    <row r="128" spans="2:19" ht="20.100000000000001" customHeight="1" x14ac:dyDescent="0.25">
      <c r="B128" s="52" t="s">
        <v>154</v>
      </c>
      <c r="C128" s="65" t="s">
        <v>300</v>
      </c>
      <c r="D128" s="48"/>
      <c r="E128" s="49"/>
      <c r="F128" s="72">
        <v>0.995</v>
      </c>
      <c r="G128" s="28" t="s">
        <v>0</v>
      </c>
      <c r="H128" s="28" t="s">
        <v>0</v>
      </c>
      <c r="I128" s="29" t="s">
        <v>0</v>
      </c>
      <c r="J128" s="28" t="s">
        <v>0</v>
      </c>
      <c r="K128" s="28" t="s">
        <v>0</v>
      </c>
      <c r="L128" s="28" t="s">
        <v>0</v>
      </c>
      <c r="M128" s="28" t="s">
        <v>0</v>
      </c>
      <c r="N128" s="28" t="s">
        <v>0</v>
      </c>
      <c r="O128" s="28" t="s">
        <v>0</v>
      </c>
      <c r="P128" s="28" t="s">
        <v>0</v>
      </c>
      <c r="Q128" s="28" t="s">
        <v>0</v>
      </c>
      <c r="R128" s="28" t="s">
        <v>0</v>
      </c>
      <c r="S128" s="28" t="s">
        <v>0</v>
      </c>
    </row>
    <row r="129" spans="2:19" ht="20.100000000000001" customHeight="1" x14ac:dyDescent="0.25">
      <c r="G129" s="28" t="s">
        <v>0</v>
      </c>
    </row>
    <row r="130" spans="2:19" ht="30" customHeight="1" x14ac:dyDescent="0.25">
      <c r="B130" s="33"/>
      <c r="C130" s="32" t="s">
        <v>313</v>
      </c>
      <c r="D130" s="32"/>
      <c r="E130" s="31"/>
      <c r="F130" s="30" t="s">
        <v>170</v>
      </c>
      <c r="G130" s="28" t="s">
        <v>0</v>
      </c>
      <c r="H130" s="28" t="s">
        <v>0</v>
      </c>
      <c r="I130" s="29" t="s">
        <v>0</v>
      </c>
      <c r="J130" s="28" t="s">
        <v>0</v>
      </c>
      <c r="K130" s="28" t="s">
        <v>0</v>
      </c>
      <c r="L130" s="28" t="s">
        <v>0</v>
      </c>
      <c r="M130" s="28" t="s">
        <v>0</v>
      </c>
      <c r="N130" s="28" t="s">
        <v>0</v>
      </c>
      <c r="O130" s="28" t="s">
        <v>0</v>
      </c>
      <c r="P130" s="28" t="s">
        <v>0</v>
      </c>
      <c r="Q130" s="28" t="s">
        <v>0</v>
      </c>
      <c r="R130" s="28" t="s">
        <v>0</v>
      </c>
      <c r="S130" s="28" t="s">
        <v>0</v>
      </c>
    </row>
    <row r="131" spans="2:19" ht="20.100000000000001" customHeight="1" x14ac:dyDescent="0.25">
      <c r="B131" s="64" t="s">
        <v>0</v>
      </c>
      <c r="C131" s="65" t="s">
        <v>314</v>
      </c>
      <c r="D131" s="48"/>
      <c r="E131" s="49"/>
      <c r="F131" s="56">
        <v>3311183.05</v>
      </c>
      <c r="G131" s="28" t="s">
        <v>0</v>
      </c>
      <c r="H131" s="28" t="s">
        <v>0</v>
      </c>
      <c r="I131" s="29" t="s">
        <v>0</v>
      </c>
      <c r="J131" s="28" t="s">
        <v>0</v>
      </c>
      <c r="K131" s="28" t="s">
        <v>0</v>
      </c>
      <c r="L131" s="28" t="s">
        <v>0</v>
      </c>
      <c r="M131" s="28" t="s">
        <v>0</v>
      </c>
      <c r="N131" s="28" t="s">
        <v>0</v>
      </c>
      <c r="O131" s="28" t="s">
        <v>0</v>
      </c>
      <c r="P131" s="28" t="s">
        <v>0</v>
      </c>
      <c r="Q131" s="28" t="s">
        <v>0</v>
      </c>
      <c r="R131" s="28" t="s">
        <v>0</v>
      </c>
      <c r="S131" s="28" t="s">
        <v>0</v>
      </c>
    </row>
    <row r="132" spans="2:19" ht="20.100000000000001" customHeight="1" x14ac:dyDescent="0.25">
      <c r="B132" s="66" t="s">
        <v>0</v>
      </c>
      <c r="C132" s="65" t="s">
        <v>315</v>
      </c>
      <c r="D132" s="48"/>
      <c r="E132" s="49"/>
      <c r="F132" s="56">
        <v>0</v>
      </c>
      <c r="G132" s="28" t="s">
        <v>0</v>
      </c>
      <c r="H132" s="28" t="s">
        <v>0</v>
      </c>
      <c r="I132" s="29" t="s">
        <v>0</v>
      </c>
      <c r="J132" s="28" t="s">
        <v>0</v>
      </c>
      <c r="K132" s="28" t="s">
        <v>0</v>
      </c>
      <c r="L132" s="28" t="s">
        <v>0</v>
      </c>
      <c r="M132" s="28" t="s">
        <v>0</v>
      </c>
      <c r="N132" s="28" t="s">
        <v>0</v>
      </c>
      <c r="O132" s="28" t="s">
        <v>0</v>
      </c>
      <c r="P132" s="28" t="s">
        <v>0</v>
      </c>
      <c r="Q132" s="28" t="s">
        <v>0</v>
      </c>
      <c r="R132" s="28" t="s">
        <v>0</v>
      </c>
      <c r="S132" s="28" t="s">
        <v>0</v>
      </c>
    </row>
    <row r="133" spans="2:19" ht="20.100000000000001" customHeight="1" x14ac:dyDescent="0.25">
      <c r="B133" s="66" t="s">
        <v>0</v>
      </c>
      <c r="C133" s="65" t="s">
        <v>316</v>
      </c>
      <c r="D133" s="48"/>
      <c r="E133" s="49"/>
      <c r="F133" s="56">
        <v>0</v>
      </c>
      <c r="G133" s="28" t="s">
        <v>0</v>
      </c>
      <c r="H133" s="28" t="s">
        <v>0</v>
      </c>
      <c r="I133" s="29" t="s">
        <v>0</v>
      </c>
      <c r="J133" s="28" t="s">
        <v>0</v>
      </c>
      <c r="K133" s="28" t="s">
        <v>0</v>
      </c>
      <c r="L133" s="28" t="s">
        <v>0</v>
      </c>
      <c r="M133" s="28" t="s">
        <v>0</v>
      </c>
      <c r="N133" s="28" t="s">
        <v>0</v>
      </c>
      <c r="O133" s="28" t="s">
        <v>0</v>
      </c>
      <c r="P133" s="28" t="s">
        <v>0</v>
      </c>
      <c r="Q133" s="28" t="s">
        <v>0</v>
      </c>
      <c r="R133" s="28" t="s">
        <v>0</v>
      </c>
      <c r="S133" s="28" t="s">
        <v>0</v>
      </c>
    </row>
    <row r="134" spans="2:19" ht="20.100000000000001" customHeight="1" x14ac:dyDescent="0.25">
      <c r="B134" s="66" t="s">
        <v>0</v>
      </c>
      <c r="C134" s="65" t="s">
        <v>317</v>
      </c>
      <c r="D134" s="48"/>
      <c r="E134" s="49"/>
      <c r="F134" s="56">
        <v>0</v>
      </c>
      <c r="G134" s="28" t="s">
        <v>0</v>
      </c>
      <c r="H134" s="28" t="s">
        <v>0</v>
      </c>
      <c r="I134" s="29" t="s">
        <v>0</v>
      </c>
      <c r="J134" s="28" t="s">
        <v>0</v>
      </c>
      <c r="K134" s="28" t="s">
        <v>0</v>
      </c>
      <c r="L134" s="28" t="s">
        <v>0</v>
      </c>
      <c r="M134" s="28" t="s">
        <v>0</v>
      </c>
      <c r="N134" s="28" t="s">
        <v>0</v>
      </c>
      <c r="O134" s="28" t="s">
        <v>0</v>
      </c>
      <c r="P134" s="28" t="s">
        <v>0</v>
      </c>
      <c r="Q134" s="28" t="s">
        <v>0</v>
      </c>
      <c r="R134" s="28" t="s">
        <v>0</v>
      </c>
      <c r="S134" s="28" t="s">
        <v>0</v>
      </c>
    </row>
    <row r="135" spans="2:19" ht="20.100000000000001" customHeight="1" x14ac:dyDescent="0.25">
      <c r="B135" s="66" t="s">
        <v>0</v>
      </c>
      <c r="C135" s="65" t="s">
        <v>318</v>
      </c>
      <c r="D135" s="48"/>
      <c r="E135" s="49"/>
      <c r="F135" s="56">
        <v>0</v>
      </c>
      <c r="G135" s="28" t="s">
        <v>0</v>
      </c>
      <c r="H135" s="28" t="s">
        <v>0</v>
      </c>
      <c r="I135" s="29" t="s">
        <v>0</v>
      </c>
      <c r="J135" s="28" t="s">
        <v>0</v>
      </c>
      <c r="K135" s="28" t="s">
        <v>0</v>
      </c>
      <c r="L135" s="28" t="s">
        <v>0</v>
      </c>
      <c r="M135" s="28" t="s">
        <v>0</v>
      </c>
      <c r="N135" s="28" t="s">
        <v>0</v>
      </c>
      <c r="O135" s="28" t="s">
        <v>0</v>
      </c>
      <c r="P135" s="28" t="s">
        <v>0</v>
      </c>
      <c r="Q135" s="28" t="s">
        <v>0</v>
      </c>
      <c r="R135" s="28" t="s">
        <v>0</v>
      </c>
      <c r="S135" s="28" t="s">
        <v>0</v>
      </c>
    </row>
    <row r="136" spans="2:19" ht="20.100000000000001" customHeight="1" x14ac:dyDescent="0.25">
      <c r="B136" s="67" t="s">
        <v>164</v>
      </c>
      <c r="C136" s="65" t="s">
        <v>319</v>
      </c>
      <c r="D136" s="48"/>
      <c r="E136" s="49"/>
      <c r="F136" s="56">
        <v>0</v>
      </c>
      <c r="G136" s="28" t="s">
        <v>0</v>
      </c>
      <c r="H136" s="28" t="s">
        <v>0</v>
      </c>
      <c r="I136" s="29" t="s">
        <v>0</v>
      </c>
      <c r="J136" s="28" t="s">
        <v>0</v>
      </c>
      <c r="K136" s="28" t="s">
        <v>0</v>
      </c>
      <c r="L136" s="28" t="s">
        <v>0</v>
      </c>
      <c r="M136" s="28" t="s">
        <v>0</v>
      </c>
      <c r="N136" s="28" t="s">
        <v>0</v>
      </c>
      <c r="O136" s="28" t="s">
        <v>0</v>
      </c>
      <c r="P136" s="28" t="s">
        <v>0</v>
      </c>
      <c r="Q136" s="28" t="s">
        <v>0</v>
      </c>
      <c r="R136" s="28" t="s">
        <v>0</v>
      </c>
      <c r="S136" s="28" t="s">
        <v>0</v>
      </c>
    </row>
    <row r="137" spans="2:19" ht="20.100000000000001" customHeight="1" x14ac:dyDescent="0.25">
      <c r="B137" s="67" t="s">
        <v>0</v>
      </c>
      <c r="C137" s="65" t="s">
        <v>320</v>
      </c>
      <c r="D137" s="48"/>
      <c r="E137" s="49"/>
      <c r="F137" s="56">
        <v>27867</v>
      </c>
      <c r="G137" s="28" t="s">
        <v>0</v>
      </c>
      <c r="H137" s="28" t="s">
        <v>0</v>
      </c>
      <c r="I137" s="29" t="s">
        <v>0</v>
      </c>
      <c r="J137" s="28" t="s">
        <v>0</v>
      </c>
      <c r="K137" s="28" t="s">
        <v>0</v>
      </c>
      <c r="L137" s="28" t="s">
        <v>0</v>
      </c>
      <c r="M137" s="28" t="s">
        <v>0</v>
      </c>
      <c r="N137" s="28" t="s">
        <v>0</v>
      </c>
      <c r="O137" s="28" t="s">
        <v>0</v>
      </c>
      <c r="P137" s="28" t="s">
        <v>0</v>
      </c>
      <c r="Q137" s="28" t="s">
        <v>0</v>
      </c>
      <c r="R137" s="28" t="s">
        <v>0</v>
      </c>
      <c r="S137" s="28" t="s">
        <v>0</v>
      </c>
    </row>
    <row r="138" spans="2:19" ht="20.100000000000001" customHeight="1" x14ac:dyDescent="0.25">
      <c r="B138" s="67" t="s">
        <v>0</v>
      </c>
      <c r="C138" s="65" t="s">
        <v>321</v>
      </c>
      <c r="D138" s="48"/>
      <c r="E138" s="49"/>
      <c r="F138" s="56">
        <v>0</v>
      </c>
      <c r="G138" s="28" t="s">
        <v>0</v>
      </c>
      <c r="H138" s="28" t="s">
        <v>0</v>
      </c>
      <c r="I138" s="29" t="s">
        <v>0</v>
      </c>
      <c r="J138" s="28" t="s">
        <v>0</v>
      </c>
      <c r="K138" s="28" t="s">
        <v>0</v>
      </c>
      <c r="L138" s="28" t="s">
        <v>0</v>
      </c>
      <c r="M138" s="28" t="s">
        <v>0</v>
      </c>
      <c r="N138" s="28" t="s">
        <v>0</v>
      </c>
      <c r="O138" s="28" t="s">
        <v>0</v>
      </c>
      <c r="P138" s="28" t="s">
        <v>0</v>
      </c>
      <c r="Q138" s="28" t="s">
        <v>0</v>
      </c>
      <c r="R138" s="28" t="s">
        <v>0</v>
      </c>
      <c r="S138" s="28" t="s">
        <v>0</v>
      </c>
    </row>
    <row r="139" spans="2:19" ht="20.100000000000001" customHeight="1" x14ac:dyDescent="0.25">
      <c r="B139" s="67" t="s">
        <v>0</v>
      </c>
      <c r="C139" s="65" t="s">
        <v>322</v>
      </c>
      <c r="D139" s="48"/>
      <c r="E139" s="49"/>
      <c r="F139" s="56">
        <v>0</v>
      </c>
      <c r="G139" s="28" t="s">
        <v>0</v>
      </c>
      <c r="H139" s="28" t="s">
        <v>0</v>
      </c>
      <c r="I139" s="29" t="s">
        <v>0</v>
      </c>
      <c r="J139" s="28" t="s">
        <v>0</v>
      </c>
      <c r="K139" s="28" t="s">
        <v>0</v>
      </c>
      <c r="L139" s="28" t="s">
        <v>0</v>
      </c>
      <c r="M139" s="28" t="s">
        <v>0</v>
      </c>
      <c r="N139" s="28" t="s">
        <v>0</v>
      </c>
      <c r="O139" s="28" t="s">
        <v>0</v>
      </c>
      <c r="P139" s="28" t="s">
        <v>0</v>
      </c>
      <c r="Q139" s="28" t="s">
        <v>0</v>
      </c>
      <c r="R139" s="28" t="s">
        <v>0</v>
      </c>
      <c r="S139" s="28" t="s">
        <v>0</v>
      </c>
    </row>
    <row r="140" spans="2:19" ht="20.100000000000001" customHeight="1" x14ac:dyDescent="0.25">
      <c r="B140" s="68" t="s">
        <v>0</v>
      </c>
      <c r="C140" s="65" t="s">
        <v>161</v>
      </c>
      <c r="D140" s="48"/>
      <c r="E140" s="49"/>
      <c r="F140" s="69">
        <v>3339050.05</v>
      </c>
      <c r="G140" s="28" t="s">
        <v>0</v>
      </c>
      <c r="H140" s="28" t="s">
        <v>0</v>
      </c>
      <c r="I140" s="29" t="s">
        <v>0</v>
      </c>
      <c r="J140" s="28" t="s">
        <v>0</v>
      </c>
      <c r="K140" s="28" t="s">
        <v>0</v>
      </c>
      <c r="L140" s="28" t="s">
        <v>0</v>
      </c>
      <c r="M140" s="28" t="s">
        <v>0</v>
      </c>
      <c r="N140" s="28" t="s">
        <v>0</v>
      </c>
      <c r="O140" s="28" t="s">
        <v>0</v>
      </c>
      <c r="P140" s="28" t="s">
        <v>0</v>
      </c>
      <c r="Q140" s="28" t="s">
        <v>0</v>
      </c>
      <c r="R140" s="28" t="s">
        <v>0</v>
      </c>
      <c r="S140" s="28" t="s">
        <v>0</v>
      </c>
    </row>
    <row r="141" spans="2:19" ht="20.100000000000001" customHeight="1" x14ac:dyDescent="0.25">
      <c r="B141" s="52" t="s">
        <v>160</v>
      </c>
      <c r="C141" s="65" t="s">
        <v>323</v>
      </c>
      <c r="D141" s="48"/>
      <c r="E141" s="49"/>
      <c r="F141" s="99">
        <v>257279.18</v>
      </c>
      <c r="G141" s="28" t="s">
        <v>0</v>
      </c>
      <c r="H141" s="28" t="s">
        <v>0</v>
      </c>
      <c r="I141" s="29" t="s">
        <v>0</v>
      </c>
      <c r="J141" s="28" t="s">
        <v>0</v>
      </c>
      <c r="K141" s="28" t="s">
        <v>0</v>
      </c>
      <c r="L141" s="28" t="s">
        <v>0</v>
      </c>
      <c r="M141" s="28" t="s">
        <v>0</v>
      </c>
      <c r="N141" s="28" t="s">
        <v>0</v>
      </c>
      <c r="O141" s="28" t="s">
        <v>0</v>
      </c>
      <c r="P141" s="28" t="s">
        <v>0</v>
      </c>
      <c r="Q141" s="28" t="s">
        <v>0</v>
      </c>
      <c r="R141" s="28" t="s">
        <v>0</v>
      </c>
      <c r="S141" s="28" t="s">
        <v>0</v>
      </c>
    </row>
    <row r="142" spans="2:19" ht="20.100000000000001" customHeight="1" x14ac:dyDescent="0.25">
      <c r="B142" s="52" t="s">
        <v>158</v>
      </c>
      <c r="C142" s="65" t="s">
        <v>324</v>
      </c>
      <c r="D142" s="48"/>
      <c r="E142" s="49"/>
      <c r="F142" s="71">
        <v>12.98</v>
      </c>
      <c r="G142" s="28" t="s">
        <v>0</v>
      </c>
      <c r="H142" s="28" t="s">
        <v>0</v>
      </c>
      <c r="I142" s="29" t="s">
        <v>0</v>
      </c>
      <c r="J142" s="28" t="s">
        <v>0</v>
      </c>
      <c r="K142" s="28" t="s">
        <v>0</v>
      </c>
      <c r="L142" s="28" t="s">
        <v>0</v>
      </c>
      <c r="M142" s="28" t="s">
        <v>0</v>
      </c>
      <c r="N142" s="28" t="s">
        <v>0</v>
      </c>
      <c r="O142" s="28" t="s">
        <v>0</v>
      </c>
      <c r="P142" s="28" t="s">
        <v>0</v>
      </c>
      <c r="Q142" s="28" t="s">
        <v>0</v>
      </c>
      <c r="R142" s="28" t="s">
        <v>0</v>
      </c>
      <c r="S142" s="28" t="s">
        <v>0</v>
      </c>
    </row>
    <row r="143" spans="2:19" ht="20.100000000000001" customHeight="1" x14ac:dyDescent="0.25">
      <c r="B143" s="52" t="s">
        <v>156</v>
      </c>
      <c r="C143" s="65" t="s">
        <v>325</v>
      </c>
      <c r="D143" s="48"/>
      <c r="E143" s="49"/>
      <c r="F143" s="55">
        <v>13.07</v>
      </c>
      <c r="G143" s="28" t="s">
        <v>0</v>
      </c>
      <c r="H143" s="28" t="s">
        <v>0</v>
      </c>
      <c r="I143" s="29" t="s">
        <v>0</v>
      </c>
      <c r="J143" s="28" t="s">
        <v>0</v>
      </c>
      <c r="K143" s="28" t="s">
        <v>0</v>
      </c>
      <c r="L143" s="28" t="s">
        <v>0</v>
      </c>
      <c r="M143" s="28" t="s">
        <v>0</v>
      </c>
      <c r="N143" s="28" t="s">
        <v>0</v>
      </c>
      <c r="O143" s="28" t="s">
        <v>0</v>
      </c>
      <c r="P143" s="28" t="s">
        <v>0</v>
      </c>
      <c r="Q143" s="28" t="s">
        <v>0</v>
      </c>
      <c r="R143" s="28" t="s">
        <v>0</v>
      </c>
      <c r="S143" s="28" t="s">
        <v>0</v>
      </c>
    </row>
    <row r="144" spans="2:19" ht="20.100000000000001" customHeight="1" x14ac:dyDescent="0.25">
      <c r="B144" s="52" t="s">
        <v>154</v>
      </c>
      <c r="C144" s="65" t="s">
        <v>300</v>
      </c>
      <c r="D144" s="48"/>
      <c r="E144" s="49"/>
      <c r="F144" s="72">
        <v>0.99299999999999999</v>
      </c>
      <c r="G144" s="28" t="s">
        <v>0</v>
      </c>
      <c r="H144" s="28" t="s">
        <v>0</v>
      </c>
      <c r="I144" s="29" t="s">
        <v>0</v>
      </c>
      <c r="J144" s="28" t="s">
        <v>0</v>
      </c>
      <c r="K144" s="28" t="s">
        <v>0</v>
      </c>
      <c r="L144" s="28" t="s">
        <v>0</v>
      </c>
      <c r="M144" s="28" t="s">
        <v>0</v>
      </c>
      <c r="N144" s="28" t="s">
        <v>0</v>
      </c>
      <c r="O144" s="28" t="s">
        <v>0</v>
      </c>
      <c r="P144" s="28" t="s">
        <v>0</v>
      </c>
      <c r="Q144" s="28" t="s">
        <v>0</v>
      </c>
      <c r="R144" s="28" t="s">
        <v>0</v>
      </c>
      <c r="S144" s="28" t="s">
        <v>0</v>
      </c>
    </row>
    <row r="145" spans="7:7" ht="20.100000000000001" customHeight="1" x14ac:dyDescent="0.25">
      <c r="G145" s="28" t="s">
        <v>0</v>
      </c>
    </row>
  </sheetData>
  <autoFilter ref="B12:S96" xr:uid="{00000000-0001-0000-0200-000000000000}"/>
  <mergeCells count="199">
    <mergeCell ref="N42:O42"/>
    <mergeCell ref="N43:O43"/>
    <mergeCell ref="N44:O44"/>
    <mergeCell ref="N45:O45"/>
    <mergeCell ref="N46:O46"/>
    <mergeCell ref="J42:K42"/>
    <mergeCell ref="J43:K43"/>
    <mergeCell ref="J44:K44"/>
    <mergeCell ref="J45:K45"/>
    <mergeCell ref="J46:K46"/>
    <mergeCell ref="L42:M42"/>
    <mergeCell ref="L43:M43"/>
    <mergeCell ref="L44:M44"/>
    <mergeCell ref="L45:M45"/>
    <mergeCell ref="L46:M46"/>
    <mergeCell ref="N24:O24"/>
    <mergeCell ref="N21:O21"/>
    <mergeCell ref="J21:K21"/>
    <mergeCell ref="L21:M21"/>
    <mergeCell ref="J18:K18"/>
    <mergeCell ref="J19:K19"/>
    <mergeCell ref="J20:K20"/>
    <mergeCell ref="L18:M18"/>
    <mergeCell ref="L19:M19"/>
    <mergeCell ref="L20:M20"/>
    <mergeCell ref="N18:O18"/>
    <mergeCell ref="N19:O19"/>
    <mergeCell ref="N20:O20"/>
    <mergeCell ref="L27:M27"/>
    <mergeCell ref="N27:O27"/>
    <mergeCell ref="P11:S11"/>
    <mergeCell ref="F14:H14"/>
    <mergeCell ref="J14:O14"/>
    <mergeCell ref="P14:S14"/>
    <mergeCell ref="J15:K15"/>
    <mergeCell ref="L15:M15"/>
    <mergeCell ref="N15:O15"/>
    <mergeCell ref="F11:H11"/>
    <mergeCell ref="J11:L11"/>
    <mergeCell ref="M11:O11"/>
    <mergeCell ref="N16:O16"/>
    <mergeCell ref="L17:M17"/>
    <mergeCell ref="L16:M16"/>
    <mergeCell ref="J17:K17"/>
    <mergeCell ref="J16:K16"/>
    <mergeCell ref="L22:M22"/>
    <mergeCell ref="N25:O25"/>
    <mergeCell ref="L25:M25"/>
    <mergeCell ref="J25:K25"/>
    <mergeCell ref="N17:O17"/>
    <mergeCell ref="J24:K24"/>
    <mergeCell ref="L24:M24"/>
    <mergeCell ref="J34:K34"/>
    <mergeCell ref="L34:M34"/>
    <mergeCell ref="N34:O34"/>
    <mergeCell ref="J35:K35"/>
    <mergeCell ref="L35:M35"/>
    <mergeCell ref="N35:O35"/>
    <mergeCell ref="J33:K33"/>
    <mergeCell ref="L33:M33"/>
    <mergeCell ref="N33:O33"/>
    <mergeCell ref="J41:K41"/>
    <mergeCell ref="L41:M41"/>
    <mergeCell ref="N41:O41"/>
    <mergeCell ref="J36:K36"/>
    <mergeCell ref="L36:M36"/>
    <mergeCell ref="N36:O36"/>
    <mergeCell ref="J37:K37"/>
    <mergeCell ref="L37:M37"/>
    <mergeCell ref="N37:O37"/>
    <mergeCell ref="J40:K40"/>
    <mergeCell ref="L40:M40"/>
    <mergeCell ref="N40:O40"/>
    <mergeCell ref="J39:K39"/>
    <mergeCell ref="L39:M39"/>
    <mergeCell ref="N39:O39"/>
    <mergeCell ref="J38:K38"/>
    <mergeCell ref="L38:M38"/>
    <mergeCell ref="N38:O38"/>
    <mergeCell ref="N23:O23"/>
    <mergeCell ref="N22:O22"/>
    <mergeCell ref="L23:M23"/>
    <mergeCell ref="J23:K23"/>
    <mergeCell ref="J22:K22"/>
    <mergeCell ref="N32:O32"/>
    <mergeCell ref="N31:O31"/>
    <mergeCell ref="N30:O30"/>
    <mergeCell ref="L32:M32"/>
    <mergeCell ref="L31:M31"/>
    <mergeCell ref="L30:M30"/>
    <mergeCell ref="J32:K32"/>
    <mergeCell ref="J31:K31"/>
    <mergeCell ref="J30:K30"/>
    <mergeCell ref="J28:K28"/>
    <mergeCell ref="L28:M28"/>
    <mergeCell ref="N28:O28"/>
    <mergeCell ref="J29:K29"/>
    <mergeCell ref="L29:M29"/>
    <mergeCell ref="N29:O29"/>
    <mergeCell ref="J26:K26"/>
    <mergeCell ref="L26:M26"/>
    <mergeCell ref="N26:O26"/>
    <mergeCell ref="J27:K27"/>
    <mergeCell ref="J52:K52"/>
    <mergeCell ref="J53:K53"/>
    <mergeCell ref="J54:K54"/>
    <mergeCell ref="J55:K55"/>
    <mergeCell ref="J56:K56"/>
    <mergeCell ref="J47:K47"/>
    <mergeCell ref="J48:K48"/>
    <mergeCell ref="J49:K49"/>
    <mergeCell ref="J50:K50"/>
    <mergeCell ref="J51:K51"/>
    <mergeCell ref="L56:M56"/>
    <mergeCell ref="L57:M57"/>
    <mergeCell ref="L58:M58"/>
    <mergeCell ref="L59:M59"/>
    <mergeCell ref="L60:M60"/>
    <mergeCell ref="J72:K72"/>
    <mergeCell ref="J73:K73"/>
    <mergeCell ref="J74:K74"/>
    <mergeCell ref="J75:K75"/>
    <mergeCell ref="J67:K67"/>
    <mergeCell ref="J68:K68"/>
    <mergeCell ref="J69:K69"/>
    <mergeCell ref="J70:K70"/>
    <mergeCell ref="J71:K71"/>
    <mergeCell ref="J62:K62"/>
    <mergeCell ref="J63:K63"/>
    <mergeCell ref="J64:K64"/>
    <mergeCell ref="J65:K65"/>
    <mergeCell ref="J66:K66"/>
    <mergeCell ref="J57:K57"/>
    <mergeCell ref="J58:K58"/>
    <mergeCell ref="J59:K59"/>
    <mergeCell ref="J60:K60"/>
    <mergeCell ref="J61:K61"/>
    <mergeCell ref="L47:M47"/>
    <mergeCell ref="L48:M48"/>
    <mergeCell ref="L49:M49"/>
    <mergeCell ref="L50:M50"/>
    <mergeCell ref="L51:M51"/>
    <mergeCell ref="L52:M52"/>
    <mergeCell ref="L53:M53"/>
    <mergeCell ref="L54:M54"/>
    <mergeCell ref="L55:M55"/>
    <mergeCell ref="L69:M69"/>
    <mergeCell ref="L70:M70"/>
    <mergeCell ref="L61:M61"/>
    <mergeCell ref="L62:M62"/>
    <mergeCell ref="L63:M63"/>
    <mergeCell ref="L64:M64"/>
    <mergeCell ref="L65:M65"/>
    <mergeCell ref="J77:K77"/>
    <mergeCell ref="J78:K78"/>
    <mergeCell ref="J76:K76"/>
    <mergeCell ref="L76:M76"/>
    <mergeCell ref="L77:M77"/>
    <mergeCell ref="L78:M78"/>
    <mergeCell ref="N47:O47"/>
    <mergeCell ref="N48:O48"/>
    <mergeCell ref="N49:O49"/>
    <mergeCell ref="N50:O50"/>
    <mergeCell ref="N51:O51"/>
    <mergeCell ref="N52:O52"/>
    <mergeCell ref="N53:O53"/>
    <mergeCell ref="N54:O54"/>
    <mergeCell ref="N55:O55"/>
    <mergeCell ref="N56:O56"/>
    <mergeCell ref="N57:O57"/>
    <mergeCell ref="N58:O58"/>
    <mergeCell ref="N59:O59"/>
    <mergeCell ref="L71:M71"/>
    <mergeCell ref="L72:M72"/>
    <mergeCell ref="L73:M73"/>
    <mergeCell ref="L74:M74"/>
    <mergeCell ref="L75:M75"/>
    <mergeCell ref="L66:M66"/>
    <mergeCell ref="L67:M67"/>
    <mergeCell ref="L68:M68"/>
    <mergeCell ref="N65:O65"/>
    <mergeCell ref="N66:O66"/>
    <mergeCell ref="N67:O67"/>
    <mergeCell ref="N68:O68"/>
    <mergeCell ref="N69:O69"/>
    <mergeCell ref="N60:O60"/>
    <mergeCell ref="N61:O61"/>
    <mergeCell ref="N62:O62"/>
    <mergeCell ref="N63:O63"/>
    <mergeCell ref="N64:O64"/>
    <mergeCell ref="N75:O75"/>
    <mergeCell ref="N76:O76"/>
    <mergeCell ref="N77:O77"/>
    <mergeCell ref="N78:O78"/>
    <mergeCell ref="N70:O70"/>
    <mergeCell ref="N71:O71"/>
    <mergeCell ref="N72:O72"/>
    <mergeCell ref="N73:O73"/>
    <mergeCell ref="N74:O74"/>
  </mergeCells>
  <hyperlinks>
    <hyperlink ref="C92" r:id="rId1" xr:uid="{00000000-0004-0000-0200-000000000000}"/>
    <hyperlink ref="C95" r:id="rId2" xr:uid="{00000000-0004-0000-0200-000001000000}"/>
    <hyperlink ref="C109" r:id="rId3" display="DfE quantum allocation to local authority of MNS supplementary funding (published in the DSG allocations tables)" xr:uid="{ED5ABFDF-3404-46CA-A437-CBCEAEE2D71B}"/>
    <hyperlink ref="C125" r:id="rId4" display="DfE quantum allocation to local authority of MNS supplementary funding (published in the DSG allocations tables)" xr:uid="{2DC80844-C561-48E5-928C-2051058395EF}"/>
    <hyperlink ref="C141" r:id="rId5" display="DfE quantum allocation to local authority of MNS supplementary funding (published in the DSG allocations tables)" xr:uid="{EFB0FDB9-476A-415D-9460-FD40DD9B387C}"/>
  </hyperlinks>
  <pageMargins left="0.39370078740157483" right="0.39370078740157483" top="0.39370078740157483" bottom="0.39370078740157483" header="0.19685039370078741" footer="0.19685039370078741"/>
  <pageSetup paperSize="9" scale="44" fitToHeight="0" orientation="landscape" horizontalDpi="300" verticalDpi="300" r:id="rId6"/>
  <headerFooter scaleWithDoc="0">
    <oddFooter>&amp;L&amp;8&amp;F&amp;R&amp;8&amp;A - 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24.25 Budget LA Table</vt:lpstr>
      <vt:lpstr>24.25 Budget School Table</vt:lpstr>
      <vt:lpstr>24.25 Budget EY Proforma</vt:lpstr>
      <vt:lpstr>'24.25 Budget EY Proforma'!Print_Area</vt:lpstr>
      <vt:lpstr>'24.25 Budget LA Table'!Print_Area</vt:lpstr>
      <vt:lpstr>'24.25 Budget School Table'!Print_Area</vt:lpstr>
      <vt:lpstr>'24.25 Budget EY Proforma'!Print_Titles</vt:lpstr>
      <vt:lpstr>'24.25 Budget LA Table'!Print_Titles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2025-02-14T05:52:06Z</dcterms:created>
  <dcterms:modified xsi:type="dcterms:W3CDTF">2025-02-14T05:52:15Z</dcterms:modified>
</cp:coreProperties>
</file>