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media/image1.jpeg" ContentType="image/jpeg"/>
  <Override PartName="/xl/media/image2.jpeg" ContentType="image/jpeg"/>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WSoA actions" sheetId="1" r:id="rId4"/>
  </sheets>
</workbook>
</file>

<file path=xl/sharedStrings.xml><?xml version="1.0" encoding="utf-8"?>
<sst xmlns="http://schemas.openxmlformats.org/spreadsheetml/2006/main" uniqueCount="92">
  <si>
    <t>Written Statement of Action Monitoring Dashboard 14 June 2018</t>
  </si>
  <si>
    <t>WSoA1          100% done, 0% in progress, 0% not started</t>
  </si>
  <si>
    <t>WSoA2          100% done, 0% in progress, 0% not started</t>
  </si>
  <si>
    <t>WSoA3          100% done, 0% in progress, 0% not started</t>
  </si>
  <si>
    <t>WSoA4          80% done, 20% in progress, 0% not started</t>
  </si>
  <si>
    <t>WSoA5          100% done, 0% in progress, 0% not started</t>
  </si>
  <si>
    <t>Key Actions</t>
  </si>
  <si>
    <t>Lead</t>
  </si>
  <si>
    <t>Objective</t>
  </si>
  <si>
    <t>Target Date</t>
  </si>
  <si>
    <t>Progress</t>
  </si>
  <si>
    <t>Progress milestones and evidence</t>
  </si>
  <si>
    <r>
      <rPr>
        <b val="1"/>
        <sz val="12"/>
        <color indexed="8"/>
        <rFont val="Arial"/>
      </rPr>
      <t xml:space="preserve"> Black </t>
    </r>
    <r>
      <rPr>
        <sz val="12"/>
        <color indexed="8"/>
        <rFont val="Arial"/>
      </rPr>
      <t>= incomplete action,</t>
    </r>
    <r>
      <rPr>
        <b val="1"/>
        <sz val="12"/>
        <color indexed="8"/>
        <rFont val="Arial"/>
      </rPr>
      <t xml:space="preserve"> green</t>
    </r>
    <r>
      <rPr>
        <sz val="12"/>
        <color indexed="8"/>
        <rFont val="Arial"/>
      </rPr>
      <t xml:space="preserve"> = evidence of completed action, </t>
    </r>
    <r>
      <rPr>
        <b val="1"/>
        <sz val="12"/>
        <color indexed="8"/>
        <rFont val="Arial"/>
      </rPr>
      <t>blue</t>
    </r>
    <r>
      <rPr>
        <sz val="12"/>
        <color indexed="8"/>
        <rFont val="Arial"/>
      </rPr>
      <t xml:space="preserve"> = follow-on activity</t>
    </r>
  </si>
  <si>
    <t>Strengthen CCG leadership in implementing the SEND  reforms</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</si>
  <si>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sz val="12"/>
        <color indexed="8"/>
        <rFont val="Arial"/>
      </rPr>
      <t xml:space="preserve">Dr Sarah Basham
</t>
    </r>
    <r>
      <rPr>
        <sz val="12"/>
        <color indexed="8"/>
        <rFont val="Arial"/>
      </rPr>
      <t xml:space="preserve">Vice Chair
</t>
    </r>
  </si>
  <si>
    <r>
      <rPr>
        <b val="1"/>
        <sz val="12"/>
        <color indexed="8"/>
        <rFont val="Arial"/>
      </rPr>
      <t xml:space="preserve">A) </t>
    </r>
    <r>
      <rPr>
        <sz val="12"/>
        <color indexed="8"/>
        <rFont val="Arial"/>
      </rPr>
      <t>Update SEND strategic plan to ensure CCG Chair and Chief Officer have oversight of actions to deliver SEND reforms</t>
    </r>
  </si>
  <si>
    <r>
      <rPr>
        <b val="1"/>
        <sz val="12"/>
        <color indexed="8"/>
        <rFont val="Arial"/>
      </rPr>
      <t>Target:</t>
    </r>
    <r>
      <rPr>
        <sz val="12"/>
        <color indexed="8"/>
        <rFont val="Arial"/>
      </rPr>
      <t xml:space="preserve">
</t>
    </r>
    <r>
      <rPr>
        <sz val="12"/>
        <color indexed="8"/>
        <rFont val="Arial"/>
      </rPr>
      <t xml:space="preserve">Wednesday
</t>
    </r>
    <r>
      <rPr>
        <sz val="12"/>
        <color indexed="8"/>
        <rFont val="Arial"/>
      </rPr>
      <t xml:space="preserve">19 Jul'17
</t>
    </r>
    <r>
      <rPr>
        <sz val="12"/>
        <color indexed="8"/>
        <rFont val="Arial"/>
      </rPr>
      <t xml:space="preserve">
</t>
    </r>
    <r>
      <rPr>
        <b val="1"/>
        <sz val="12"/>
        <color indexed="8"/>
        <rFont val="Arial"/>
      </rPr>
      <t>Achieved:</t>
    </r>
    <r>
      <rPr>
        <sz val="12"/>
        <color indexed="8"/>
        <rFont val="Arial"/>
      </rPr>
      <t xml:space="preserve">
</t>
    </r>
    <r>
      <rPr>
        <sz val="12"/>
        <color indexed="8"/>
        <rFont val="Arial"/>
      </rPr>
      <t xml:space="preserve">Wednesday 
</t>
    </r>
    <r>
      <rPr>
        <sz val="12"/>
        <color indexed="8"/>
        <rFont val="Arial"/>
      </rPr>
      <t xml:space="preserve">16 Aug'17
</t>
    </r>
  </si>
  <si>
    <t>Done</t>
  </si>
  <si>
    <t>Draft strategic plan shared at Brent Children's Trust, Jul'17.
CCG Executive Committee agreed strategic plan Jul'17.
Shared with NHS England London Regional Lead for SEND, Aug'17.
Updated SEND plan shared with CCG Integrated Governance Committee 16 Aug'17.</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</si>
  <si>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Senior Commissioning Manager</t>
    </r>
  </si>
  <si>
    <r>
      <rPr>
        <b val="1"/>
        <sz val="12"/>
        <color indexed="8"/>
        <rFont val="Arial"/>
      </rPr>
      <t>B)</t>
    </r>
    <r>
      <rPr>
        <sz val="12"/>
        <color indexed="8"/>
        <rFont val="Arial"/>
      </rPr>
      <t xml:space="preserve"> Appoint a Designated Clinical Officer (DCO) to support the CCG implement SEND reforms</t>
    </r>
  </si>
  <si>
    <r>
      <rPr>
        <b val="1"/>
        <sz val="12"/>
        <color indexed="8"/>
        <rFont val="Arial"/>
      </rPr>
      <t>Target:</t>
    </r>
    <r>
      <rPr>
        <sz val="12"/>
        <color indexed="8"/>
        <rFont val="Arial"/>
      </rPr>
      <t xml:space="preserve">
</t>
    </r>
    <r>
      <rPr>
        <sz val="12"/>
        <color indexed="8"/>
        <rFont val="Arial"/>
      </rPr>
      <t xml:space="preserve">Friday
</t>
    </r>
    <r>
      <rPr>
        <sz val="12"/>
        <color indexed="8"/>
        <rFont val="Arial"/>
      </rPr>
      <t xml:space="preserve">29 Sep'17
</t>
    </r>
    <r>
      <rPr>
        <sz val="12"/>
        <color indexed="8"/>
        <rFont val="Arial"/>
      </rPr>
      <t xml:space="preserve">
</t>
    </r>
    <r>
      <rPr>
        <b val="1"/>
        <sz val="12"/>
        <color indexed="8"/>
        <rFont val="Arial"/>
      </rPr>
      <t xml:space="preserve">Achieved:
</t>
    </r>
    <r>
      <rPr>
        <sz val="12"/>
        <color indexed="8"/>
        <rFont val="Arial"/>
      </rPr>
      <t xml:space="preserve">Friday  
</t>
    </r>
    <r>
      <rPr>
        <sz val="12"/>
        <color indexed="8"/>
        <rFont val="Arial"/>
      </rPr>
      <t>29 Sep'17</t>
    </r>
  </si>
  <si>
    <t xml:space="preserve">DCO substantive post agreed May'17. 
Brent CCG agreed 0.6 FTE role designed to complement existing paediatrician reviewing 0-18s EHCPs, and CCG-LD clinical lead. Post to be shared with Harrow CCG and Hillingdon CCG.
May'17 DCO recruitment unsuccessful.
Role development discussed with existing NWLCCG DCOs, and agreed NWLCCG peer reviews 13 July '17.
Substantive budget confirmed in review of CCG staffing, Aug'17.
Role development discussed with NHS England London Regional Lead for SEND 11 Aug '17.
Re-advertised Aug'17, interview 06 Sep'17.
Interim recruitment confirmed 22 Aug'17, candidates identified and available.
Invitation to pan-London DCO/DMO meeting. DCO linked into NHS England London Regional Lead for SEND 14 Sep '17
Interim in post 29 Sep'17, to allow 3 months cover during substantive notice period.
Interim post holder confirmed as substantive DCO 29 Sep '17.
Substantive DCO in post 11 Dec'17.
</t>
  </si>
  <si>
    <t>In progress</t>
  </si>
  <si>
    <r>
      <rPr>
        <u val="single"/>
        <sz val="12"/>
        <color indexed="8"/>
        <rFont val="Arial"/>
      </rPr>
      <t>CCG</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sz val="12"/>
        <color indexed="8"/>
        <rFont val="Arial"/>
      </rPr>
      <t xml:space="preserve">Sheik Auladin
</t>
    </r>
    <r>
      <rPr>
        <sz val="12"/>
        <color indexed="8"/>
        <rFont val="Arial"/>
      </rPr>
      <t xml:space="preserve">Chief Operating Officer
</t>
    </r>
    <r>
      <rPr>
        <sz val="12"/>
        <color indexed="8"/>
        <rFont val="Arial"/>
      </rPr>
      <t xml:space="preserve">
</t>
    </r>
  </si>
  <si>
    <r>
      <rPr>
        <b val="1"/>
        <sz val="12"/>
        <color indexed="8"/>
        <rFont val="Arial"/>
      </rPr>
      <t>C)</t>
    </r>
    <r>
      <rPr>
        <sz val="12"/>
        <color indexed="8"/>
        <rFont val="Arial"/>
      </rPr>
      <t xml:space="preserve"> CCG leaders work with the Corporate Management Team of Brent Council to establish closer formal working arrangements between CCG and council in commissioning SEND.</t>
    </r>
    <r>
      <rPr>
        <b val="1"/>
        <sz val="12"/>
        <color indexed="8"/>
        <rFont val="Arial"/>
      </rPr>
      <t xml:space="preserve"> </t>
    </r>
    <r>
      <rPr>
        <sz val="12"/>
        <color indexed="8"/>
        <rFont val="Arial"/>
      </rPr>
      <t>Strengthen CCG leadership within Brent Children’s Trust to ensure CCG commissioned health aspects are adequately considered and represented, and to give mutual support and challenge of statutory duty compliance. Terms of Reference of the Children's Trust review, to consider extending membership to health providers.</t>
    </r>
  </si>
  <si>
    <r>
      <rPr>
        <b val="1"/>
        <sz val="12"/>
        <color indexed="8"/>
        <rFont val="Arial"/>
      </rPr>
      <t>Target:</t>
    </r>
    <r>
      <rPr>
        <sz val="12"/>
        <color indexed="8"/>
        <rFont val="Arial"/>
      </rPr>
      <t xml:space="preserve">
</t>
    </r>
    <r>
      <rPr>
        <sz val="12"/>
        <color indexed="8"/>
        <rFont val="Arial"/>
      </rPr>
      <t xml:space="preserve">Wednesday
</t>
    </r>
    <r>
      <rPr>
        <sz val="12"/>
        <color indexed="8"/>
        <rFont val="Arial"/>
      </rPr>
      <t xml:space="preserve">01 Nov'17
</t>
    </r>
    <r>
      <rPr>
        <sz val="12"/>
        <color indexed="8"/>
        <rFont val="Arial"/>
      </rPr>
      <t xml:space="preserve">
</t>
    </r>
    <r>
      <rPr>
        <b val="1"/>
        <sz val="12"/>
        <color indexed="8"/>
        <rFont val="Arial"/>
      </rPr>
      <t xml:space="preserve">Achieved:
</t>
    </r>
    <r>
      <rPr>
        <sz val="12"/>
        <color indexed="8"/>
        <rFont val="Arial"/>
      </rPr>
      <t>Friday</t>
    </r>
    <r>
      <rPr>
        <b val="1"/>
        <sz val="12"/>
        <color indexed="8"/>
        <rFont val="Arial"/>
      </rPr>
      <t xml:space="preserve">
</t>
    </r>
    <r>
      <rPr>
        <sz val="12"/>
        <color indexed="8"/>
        <rFont val="Arial"/>
      </rPr>
      <t>15 Dec'17</t>
    </r>
  </si>
  <si>
    <r>
      <rPr>
        <sz val="12"/>
        <color indexed="16"/>
        <rFont val="Arial"/>
      </rPr>
      <t xml:space="preserve">CCG statutory duties summarised clearly as part of the planning process 14 Jul'17.
</t>
    </r>
    <r>
      <rPr>
        <sz val="12"/>
        <color indexed="16"/>
        <rFont val="Arial"/>
      </rPr>
      <t xml:space="preserve">Senior CCG and Council officers developed joint WSoA and dashboard. 
</t>
    </r>
    <r>
      <rPr>
        <sz val="12"/>
        <color indexed="16"/>
        <rFont val="Arial"/>
      </rPr>
      <t xml:space="preserve">CCG Accountable Officer, CCG Chief Operating Officer, Brent Council Chief Executive, and Brent Council Strategic Director, Children and Young People  confirmed high level CCG commitment to implementing the SEND reforms, 07 Aug'17.
</t>
    </r>
    <r>
      <rPr>
        <sz val="12"/>
        <color indexed="16"/>
        <rFont val="Arial"/>
      </rPr>
      <t xml:space="preserve">Joint monitoring at Brent Children's Trust  started, 12 Sep'17.
</t>
    </r>
    <r>
      <rPr>
        <sz val="12"/>
        <color indexed="16"/>
        <rFont val="Arial"/>
      </rPr>
      <t>Reporting on WSoA to Health and Wellbeing Board 05 Oct'17. Health and Wellbeing Board recommended senior representation from North West London Healthcare Trust.</t>
    </r>
    <r>
      <rPr>
        <sz val="12"/>
        <color indexed="8"/>
        <rFont val="Arial"/>
      </rPr>
      <t xml:space="preserve">
</t>
    </r>
    <r>
      <rPr>
        <sz val="12"/>
        <color indexed="16"/>
        <rFont val="Arial"/>
      </rPr>
      <t xml:space="preserve">Assurance on progress via Community and Wellbeing Scrutiny Committee 22 Nov'17.
</t>
    </r>
    <r>
      <rPr>
        <sz val="12"/>
        <color indexed="16"/>
        <rFont val="Arial"/>
      </rPr>
      <t xml:space="preserve">Review of Children's Trust Terms of Reference 15 Dec '17, for Jan'18 Children's Trust. 
</t>
    </r>
    <r>
      <rPr>
        <sz val="12"/>
        <color indexed="16"/>
        <rFont val="Arial"/>
      </rPr>
      <t xml:space="preserve">Case study evaluation by DCO demonstrating the CCG leadership action and impact through the Children's Trust, circulated to CCG Senior Management Team 15 Dec '17.
</t>
    </r>
    <r>
      <rPr>
        <sz val="12"/>
        <color indexed="8"/>
        <rFont val="Arial"/>
      </rPr>
      <t xml:space="preserve">
</t>
    </r>
  </si>
  <si>
    <r>
      <rPr>
        <u val="single"/>
        <sz val="12"/>
        <color indexed="8"/>
        <rFont val="Arial"/>
      </rPr>
      <t xml:space="preserve">CCG
</t>
    </r>
    <r>
      <rPr>
        <sz val="12"/>
        <color indexed="8"/>
        <rFont val="Arial"/>
      </rPr>
      <t xml:space="preserve">Duncan Ambrose
</t>
    </r>
    <r>
      <rPr>
        <sz val="12"/>
        <color indexed="8"/>
        <rFont val="Arial"/>
      </rPr>
      <t>Assistant Director</t>
    </r>
  </si>
  <si>
    <r>
      <rPr>
        <b val="1"/>
        <sz val="12"/>
        <color indexed="8"/>
        <rFont val="Arial"/>
      </rPr>
      <t>D)</t>
    </r>
    <r>
      <rPr>
        <sz val="12"/>
        <color indexed="8"/>
        <rFont val="Arial"/>
      </rPr>
      <t xml:space="preserve"> CCG leaders will attend Brent Parent/Carer forum to ensure strong partnership leadership of parent/carer engagement and co-production from 01 September 2017.
</t>
    </r>
  </si>
  <si>
    <r>
      <rPr>
        <b val="1"/>
        <sz val="12"/>
        <color indexed="8"/>
        <rFont val="Arial"/>
      </rPr>
      <t xml:space="preserve">Target:
</t>
    </r>
    <r>
      <rPr>
        <sz val="12"/>
        <color indexed="8"/>
        <rFont val="Arial"/>
      </rPr>
      <t xml:space="preserve">Friday
</t>
    </r>
    <r>
      <rPr>
        <sz val="12"/>
        <color indexed="8"/>
        <rFont val="Arial"/>
      </rPr>
      <t xml:space="preserve">01 Oct'17
</t>
    </r>
    <r>
      <rPr>
        <sz val="12"/>
        <color indexed="8"/>
        <rFont val="Arial"/>
      </rPr>
      <t xml:space="preserve">
</t>
    </r>
    <r>
      <rPr>
        <b val="1"/>
        <sz val="12"/>
        <color indexed="8"/>
        <rFont val="Arial"/>
      </rPr>
      <t>Achieved:</t>
    </r>
    <r>
      <rPr>
        <sz val="12"/>
        <color indexed="8"/>
        <rFont val="Arial"/>
      </rPr>
      <t xml:space="preserve">
</t>
    </r>
    <r>
      <rPr>
        <sz val="12"/>
        <color indexed="8"/>
        <rFont val="Arial"/>
      </rPr>
      <t xml:space="preserve">Monday
</t>
    </r>
    <r>
      <rPr>
        <sz val="12"/>
        <color indexed="8"/>
        <rFont val="Arial"/>
      </rPr>
      <t>27 Nov'17</t>
    </r>
  </si>
  <si>
    <t xml:space="preserve">CCG attended Brent Parent/Carer Forum 14 Sep'17 to consult on Written Statement of Action. Vision for future delivery co-produced with attendees and included in WSoA.                                                                                                                                                    CCG led co-production events 21 Sep'17 well attended by parents.
CCG-led and jointly facilitated with Brent Council Health Partners Forum 18 Oct'17.
Joint Brent CCG and Brent Council strategic planning day to co-produce with parents and carers a refreshed joint SEND strategy, first session 27 Nov'17. 
</t>
  </si>
  <si>
    <t xml:space="preserve">Implement joint commissioning arrangements to prevent gaps between services  </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</si>
  <si>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 xml:space="preserve">Head of Inclusion
</t>
    </r>
  </si>
  <si>
    <r>
      <rPr>
        <b val="1"/>
        <sz val="12"/>
        <color indexed="8"/>
        <rFont val="Arial"/>
      </rPr>
      <t>A)</t>
    </r>
    <r>
      <rPr>
        <sz val="12"/>
        <color indexed="8"/>
        <rFont val="Arial"/>
      </rPr>
      <t xml:space="preserve"> Establish new joint commissioning post to support SEND and CAMHS improvements
</t>
    </r>
  </si>
  <si>
    <r>
      <rPr>
        <b val="1"/>
        <sz val="12"/>
        <color indexed="8"/>
        <rFont val="Arial"/>
      </rPr>
      <t xml:space="preserve">Target:
</t>
    </r>
    <r>
      <rPr>
        <sz val="12"/>
        <color indexed="8"/>
        <rFont val="Arial"/>
      </rPr>
      <t xml:space="preserve">Friday 
</t>
    </r>
    <r>
      <rPr>
        <sz val="12"/>
        <color indexed="8"/>
        <rFont val="Arial"/>
      </rPr>
      <t xml:space="preserve">15 Sep'17
</t>
    </r>
    <r>
      <rPr>
        <sz val="12"/>
        <color indexed="8"/>
        <rFont val="Arial"/>
      </rPr>
      <t xml:space="preserve">
</t>
    </r>
    <r>
      <rPr>
        <b val="1"/>
        <sz val="12"/>
        <color indexed="8"/>
        <rFont val="Arial"/>
      </rPr>
      <t xml:space="preserve">Achieved:
</t>
    </r>
    <r>
      <rPr>
        <sz val="12"/>
        <color indexed="8"/>
        <rFont val="Arial"/>
      </rPr>
      <t xml:space="preserve">Friday 
</t>
    </r>
    <r>
      <rPr>
        <sz val="12"/>
        <color indexed="8"/>
        <rFont val="Arial"/>
      </rPr>
      <t>15 Sep'17</t>
    </r>
  </si>
  <si>
    <t xml:space="preserve">Joint funding confirmed and job description agreed, 25 Jul'17.
CCG leading substantive recruitment, 08 Aug'17.
Brent Council led interim recruitment, out to advert, 18 Aug'17. Interim appointment made 15 Sep'17.
Interviews and appointment for permanent post 29 Sep '17.
Quality check of children's services joint commisisoning arrangements through EY option appraisal completed 11 Dec '17  </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</si>
  <si>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sz val="12"/>
        <color indexed="8"/>
        <rFont val="Arial"/>
      </rPr>
      <t xml:space="preserve">Dr Sarah Basham
</t>
    </r>
    <r>
      <rPr>
        <sz val="12"/>
        <color indexed="8"/>
        <rFont val="Arial"/>
      </rPr>
      <t xml:space="preserve">Vice Chair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 xml:space="preserve">Head of Inclusion
</t>
    </r>
    <r>
      <rPr>
        <sz val="12"/>
        <color indexed="8"/>
        <rFont val="Arial"/>
      </rPr>
      <t xml:space="preserve">
</t>
    </r>
    <r>
      <rPr>
        <sz val="12"/>
        <color indexed="8"/>
        <rFont val="Arial"/>
      </rPr>
      <t xml:space="preserve">Brian Grady
</t>
    </r>
    <r>
      <rPr>
        <sz val="12"/>
        <color indexed="8"/>
        <rFont val="Arial"/>
      </rPr>
      <t xml:space="preserve">Operational Director
</t>
    </r>
  </si>
  <si>
    <r>
      <rPr>
        <b val="1"/>
        <sz val="12"/>
        <color indexed="8"/>
        <rFont val="Arial"/>
      </rPr>
      <t xml:space="preserve">B) </t>
    </r>
    <r>
      <rPr>
        <sz val="12"/>
        <color indexed="8"/>
        <rFont val="Arial"/>
      </rPr>
      <t xml:space="preserve">Joint Brent CCG and Brent Council strategic planning day to co-produce with parents and carers a refreshed joint SEND strategy in October 2017. </t>
    </r>
  </si>
  <si>
    <r>
      <rPr>
        <b val="1"/>
        <sz val="12"/>
        <color indexed="8"/>
        <rFont val="Arial"/>
      </rPr>
      <t xml:space="preserve">Target:
</t>
    </r>
    <r>
      <rPr>
        <sz val="12"/>
        <color indexed="8"/>
        <rFont val="Arial"/>
      </rPr>
      <t xml:space="preserve">Tuesday
</t>
    </r>
    <r>
      <rPr>
        <sz val="12"/>
        <color indexed="8"/>
        <rFont val="Arial"/>
      </rPr>
      <t xml:space="preserve">31 Oct'17
</t>
    </r>
    <r>
      <rPr>
        <sz val="12"/>
        <color indexed="8"/>
        <rFont val="Arial"/>
      </rPr>
      <t xml:space="preserve">
</t>
    </r>
    <r>
      <rPr>
        <b val="1"/>
        <sz val="12"/>
        <color indexed="8"/>
        <rFont val="Arial"/>
      </rPr>
      <t xml:space="preserve">Achieved:
</t>
    </r>
    <r>
      <rPr>
        <sz val="12"/>
        <color indexed="8"/>
        <rFont val="Arial"/>
      </rPr>
      <t xml:space="preserve">Wednesday
</t>
    </r>
    <r>
      <rPr>
        <sz val="12"/>
        <color indexed="8"/>
        <rFont val="Arial"/>
      </rPr>
      <t>18 Oct'17</t>
    </r>
  </si>
  <si>
    <t>Brent Council SEND strategy 2014-2017 and Brent CCG strategic review document 2017 used to prepare refresh engagement events in Sep'17 and Oct'17. Parent/Carer engagement events have informed priorities. 
Feedback given to parents on progress of strategy at Health Partners Forum, 18 Oct'17.        
Three formal governance meetings held in October and November to coproduce the next SEND strategy (Joint Commissioning Group, the Joint commisisoning workstream and the Inclusion Strategic Board), with Parent/Carers as members.                                                                                                                   Agreement of joint SEND strategy by CT Joint Commissioning Group 10 Apr '18</t>
  </si>
  <si>
    <r>
      <rPr>
        <u val="single"/>
        <sz val="12"/>
        <color indexed="8"/>
        <rFont val="Arial"/>
      </rPr>
      <t>CCG</t>
    </r>
    <r>
      <rPr>
        <sz val="12"/>
        <color indexed="8"/>
        <rFont val="Arial"/>
      </rPr>
      <t xml:space="preserve">
</t>
    </r>
    <r>
      <rPr>
        <sz val="12"/>
        <color indexed="8"/>
        <rFont val="Arial"/>
      </rPr>
      <t xml:space="preserve">Sheik Auladin
</t>
    </r>
    <r>
      <rPr>
        <sz val="12"/>
        <color indexed="8"/>
        <rFont val="Arial"/>
      </rPr>
      <t xml:space="preserve">Chief Operating Officer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Gail Tolley
</t>
    </r>
    <r>
      <rPr>
        <sz val="12"/>
        <color indexed="8"/>
        <rFont val="Arial"/>
      </rPr>
      <t>Strategic Director (DCS)</t>
    </r>
  </si>
  <si>
    <r>
      <rPr>
        <b val="1"/>
        <sz val="12"/>
        <color indexed="8"/>
        <rFont val="Arial"/>
      </rPr>
      <t xml:space="preserve">C) </t>
    </r>
    <r>
      <rPr>
        <sz val="12"/>
        <color indexed="8"/>
        <rFont val="Arial"/>
      </rPr>
      <t>Establish closer formal working arrangements between CCG and LA in commissioning SEND</t>
    </r>
  </si>
  <si>
    <r>
      <rPr>
        <b val="1"/>
        <sz val="12"/>
        <color indexed="8"/>
        <rFont val="Arial"/>
      </rPr>
      <t>Target:</t>
    </r>
    <r>
      <rPr>
        <sz val="12"/>
        <color indexed="8"/>
        <rFont val="Arial"/>
      </rPr>
      <t xml:space="preserve">
</t>
    </r>
    <r>
      <rPr>
        <sz val="12"/>
        <color indexed="8"/>
        <rFont val="Arial"/>
      </rPr>
      <t xml:space="preserve">Wednesday
</t>
    </r>
    <r>
      <rPr>
        <sz val="12"/>
        <color indexed="8"/>
        <rFont val="Arial"/>
      </rPr>
      <t xml:space="preserve">22 Nov'17
</t>
    </r>
    <r>
      <rPr>
        <sz val="12"/>
        <color indexed="8"/>
        <rFont val="Arial"/>
      </rPr>
      <t xml:space="preserve">
</t>
    </r>
    <r>
      <rPr>
        <sz val="12"/>
        <color indexed="8"/>
        <rFont val="Arial"/>
      </rPr>
      <t>Achieved</t>
    </r>
    <r>
      <rPr>
        <b val="1"/>
        <sz val="12"/>
        <color indexed="8"/>
        <rFont val="Arial"/>
      </rPr>
      <t xml:space="preserve">:
</t>
    </r>
    <r>
      <rPr>
        <sz val="12"/>
        <color indexed="8"/>
        <rFont val="Arial"/>
      </rPr>
      <t xml:space="preserve">Wednesday 
</t>
    </r>
    <r>
      <rPr>
        <sz val="12"/>
        <color indexed="8"/>
        <rFont val="Arial"/>
      </rPr>
      <t>10 Jan'18</t>
    </r>
  </si>
  <si>
    <r>
      <rPr>
        <sz val="12"/>
        <color indexed="16"/>
        <rFont val="Arial"/>
      </rPr>
      <t xml:space="preserve">ITT developed for scope of joint CCG-Council commissioning teams for SEND 07 Aug'17.                
</t>
    </r>
    <r>
      <rPr>
        <sz val="12"/>
        <color indexed="16"/>
        <rFont val="Arial"/>
      </rPr>
      <t xml:space="preserve">Joint Contract Monitoring established Aug' 17
</t>
    </r>
    <r>
      <rPr>
        <sz val="12"/>
        <color indexed="16"/>
        <rFont val="Arial"/>
      </rPr>
      <t xml:space="preserve">CCG Chief Officer and Chief Operating Officer discussed with Brent Council Chief Executive and Strategic Director, Children and Young People 07 Aug'17. 
</t>
    </r>
    <r>
      <rPr>
        <sz val="12"/>
        <color indexed="16"/>
        <rFont val="Arial"/>
      </rPr>
      <t xml:space="preserve">Agreement from both Council and CCG to integrate commissioning of SEND services. Potential for integrated commissioning arrangements to be broadened to cover other service areas in the future.
</t>
    </r>
    <r>
      <rPr>
        <sz val="12"/>
        <color indexed="16"/>
        <rFont val="Arial"/>
      </rPr>
      <t xml:space="preserve">EY completed baseline commissioning structure options appraisal 14 Aug'17. Development of joint commissioning structures  launched Aug '17 with evaluation Sep '17
</t>
    </r>
    <r>
      <rPr>
        <sz val="12"/>
        <color indexed="16"/>
        <rFont val="Arial"/>
      </rPr>
      <t>Joint commissioning structure options considered and structure agreed at Integration Board 14 Dec'17.</t>
    </r>
    <r>
      <rPr>
        <sz val="12"/>
        <color indexed="8"/>
        <rFont val="Arial"/>
      </rPr>
      <t xml:space="preserve">
</t>
    </r>
    <r>
      <rPr>
        <sz val="12"/>
        <color indexed="16"/>
        <rFont val="Arial"/>
      </rPr>
      <t>CCG Executive Committee, CCG Finance Committee, CCG Quality, Innovation, Productivity and Prevention, Performance committee and CCG Integrated Governance Committee supported recommendation for joint commissioning structure 20 Dec'17.</t>
    </r>
    <r>
      <rPr>
        <sz val="12"/>
        <color indexed="20"/>
        <rFont val="Arial"/>
      </rPr>
      <t xml:space="preserve">
</t>
    </r>
    <r>
      <rPr>
        <sz val="12"/>
        <color indexed="16"/>
        <rFont val="Arial"/>
      </rPr>
      <t>CCG Governing Body 10 Jan'18 confirmed the joint commissioning arrangements necessary to jointly commission integrated SEND services.</t>
    </r>
    <r>
      <rPr>
        <sz val="12"/>
        <color indexed="8"/>
        <rFont val="Arial"/>
      </rPr>
      <t xml:space="preserve">
</t>
    </r>
    <r>
      <rPr>
        <sz val="12"/>
        <color indexed="16"/>
        <rFont val="Arial"/>
      </rPr>
      <t xml:space="preserve">CCG and Local Authority agree joint commissioning vision and arrangements April 2018. </t>
    </r>
  </si>
  <si>
    <r>
      <rPr>
        <u val="single"/>
        <sz val="12"/>
        <color indexed="8"/>
        <rFont val="Arial"/>
      </rPr>
      <t xml:space="preserve">CCG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 xml:space="preserve">Head of Inclusion
</t>
    </r>
  </si>
  <si>
    <r>
      <rPr>
        <b val="1"/>
        <sz val="12"/>
        <color indexed="8"/>
        <rFont val="Arial"/>
      </rPr>
      <t xml:space="preserve">D) </t>
    </r>
    <r>
      <rPr>
        <sz val="12"/>
        <color indexed="8"/>
        <rFont val="Arial"/>
      </rPr>
      <t>Implement revised specifications in community paediatric therapies to address known gaps in CCG commissioned services</t>
    </r>
  </si>
  <si>
    <r>
      <rPr>
        <b val="1"/>
        <sz val="12"/>
        <color indexed="8"/>
        <rFont val="Arial"/>
      </rPr>
      <t xml:space="preserve">Target:
</t>
    </r>
    <r>
      <rPr>
        <sz val="12"/>
        <color indexed="8"/>
        <rFont val="Arial"/>
      </rPr>
      <t xml:space="preserve">Friday
</t>
    </r>
    <r>
      <rPr>
        <sz val="12"/>
        <color indexed="8"/>
        <rFont val="Arial"/>
      </rPr>
      <t xml:space="preserve">01 Dec'17
</t>
    </r>
    <r>
      <rPr>
        <sz val="12"/>
        <color indexed="8"/>
        <rFont val="Arial"/>
      </rPr>
      <t xml:space="preserve">
</t>
    </r>
    <r>
      <rPr>
        <b val="1"/>
        <sz val="12"/>
        <color indexed="8"/>
        <rFont val="Arial"/>
      </rPr>
      <t xml:space="preserve">Achieved:
</t>
    </r>
    <r>
      <rPr>
        <sz val="12"/>
        <color indexed="8"/>
        <rFont val="Arial"/>
      </rPr>
      <t xml:space="preserve">Friday
</t>
    </r>
    <r>
      <rPr>
        <sz val="12"/>
        <color indexed="8"/>
        <rFont val="Arial"/>
      </rPr>
      <t>15 Dec'17</t>
    </r>
  </si>
  <si>
    <t xml:space="preserve">Specifications developed to cover all CCG registered children, 31 Mar'17.
Timetable for implementation agreed with LNW, 17 May'17.
Brent CCG and Brent Council agreed process to finalise specifications 13 Jul'17.
Scope of contracts jointly reviewed 14 Aug'17.
Confirmed CCG commissioned services for health-related SLT (acute dysphagia, stammering, voice problems, and significant hearing loss) accessible to CCG registered children, 14 Aug'17.
Confirm alignment of special school services, 12 Oct'17.
Ealing CCG on behalf of Brent CCG served notice to decommission LNW services 15 Dec '17.
Clarificaton provided by Brent CCG to LNW that the prior approval process is available for extra-contractual health SLT cases outside EHCP, 15 Dec'17.
</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</si>
  <si>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Head of Inclusion</t>
    </r>
  </si>
  <si>
    <r>
      <rPr>
        <b val="1"/>
        <sz val="12"/>
        <color indexed="8"/>
        <rFont val="Arial"/>
      </rPr>
      <t xml:space="preserve">E) </t>
    </r>
    <r>
      <rPr>
        <sz val="12"/>
        <color indexed="8"/>
        <rFont val="Arial"/>
      </rPr>
      <t xml:space="preserve">Jointly commission integrated paediatric  therapy services (SLT, OT, PT) and specialist nursing services. 
</t>
    </r>
    <r>
      <rPr>
        <sz val="12"/>
        <color indexed="8"/>
        <rFont val="Arial"/>
      </rPr>
      <t xml:space="preserve">
</t>
    </r>
    <r>
      <rPr>
        <sz val="12"/>
        <color indexed="8"/>
        <rFont val="Arial"/>
      </rPr>
      <t xml:space="preserve">Ensure services accessible for young people with complex SEND 0-25 including the most vulnerable groups, and those in alternative educational settings (e.g. LAC/ PRU/ YOS/ Home educated), in particular </t>
    </r>
    <r>
      <rPr>
        <b val="1"/>
        <sz val="12"/>
        <color indexed="8"/>
        <rFont val="Arial"/>
      </rPr>
      <t>speech and language therapy</t>
    </r>
    <r>
      <rPr>
        <sz val="12"/>
        <color indexed="8"/>
        <rFont val="Arial"/>
      </rPr>
      <t xml:space="preserve">.
</t>
    </r>
  </si>
  <si>
    <r>
      <rPr>
        <b val="1"/>
        <sz val="12"/>
        <color indexed="8"/>
        <rFont val="Arial"/>
      </rPr>
      <t xml:space="preserve">Target:
</t>
    </r>
    <r>
      <rPr>
        <sz val="12"/>
        <color indexed="8"/>
        <rFont val="Arial"/>
      </rPr>
      <t xml:space="preserve">Monday 
</t>
    </r>
    <r>
      <rPr>
        <sz val="12"/>
        <color indexed="8"/>
        <rFont val="Arial"/>
      </rPr>
      <t>02 Apr'18</t>
    </r>
  </si>
  <si>
    <r>
      <rPr>
        <sz val="12"/>
        <color indexed="16"/>
        <rFont val="Arial"/>
      </rPr>
      <t xml:space="preserve">CCG and LNW agreed timetable for contract variation for paediatric therapies, addressing known gaps in SLT provision, 15 May'17.
</t>
    </r>
    <r>
      <rPr>
        <sz val="12"/>
        <color indexed="16"/>
        <rFont val="Arial"/>
      </rPr>
      <t xml:space="preserve">Map of existing SEND pathways in CCG and LA contracts completed  15 Sep'17.
</t>
    </r>
    <r>
      <rPr>
        <sz val="12"/>
        <color indexed="16"/>
        <rFont val="Arial"/>
      </rPr>
      <t>CCG and LNW confirm revised service specifications to cover all CCG GP registered children for SLT irrespective of education setting, 20 Sep'17.</t>
    </r>
    <r>
      <rPr>
        <sz val="12"/>
        <color indexed="8"/>
        <rFont val="Arial"/>
      </rPr>
      <t xml:space="preserve">
</t>
    </r>
    <r>
      <rPr>
        <sz val="12"/>
        <color indexed="16"/>
        <rFont val="Arial"/>
      </rPr>
      <t>CCG write to LNW with strategic commissioning intentions, 29 Sep'17.</t>
    </r>
    <r>
      <rPr>
        <sz val="12"/>
        <color indexed="8"/>
        <rFont val="Arial"/>
      </rPr>
      <t xml:space="preserve">
</t>
    </r>
    <r>
      <rPr>
        <sz val="12"/>
        <color indexed="16"/>
        <rFont val="Arial"/>
      </rPr>
      <t xml:space="preserve">Council for Disabled Children facilitated workshop for commissioners and providers to review pathways, statutory duties, and develop options 29 Sep'17.
</t>
    </r>
    <r>
      <rPr>
        <sz val="12"/>
        <color indexed="16"/>
        <rFont val="Arial"/>
      </rPr>
      <t xml:space="preserve">Targeted engagement with service users, schools, and HealthWatch to explore different options. Feedback shared at Health Partners Forum 18 Oct'17. 
</t>
    </r>
    <r>
      <rPr>
        <sz val="12"/>
        <color indexed="16"/>
        <rFont val="Arial"/>
      </rPr>
      <t xml:space="preserve">Workshop with Council for Disabled Children to clarify existing resource and estimate future resource requirements 14 Dec'17.
</t>
    </r>
    <r>
      <rPr>
        <sz val="12"/>
        <color indexed="16"/>
        <rFont val="Arial"/>
      </rPr>
      <t>EY options appraisal on preferred joint commisisoning structure option 14 Dec'17.</t>
    </r>
    <r>
      <rPr>
        <sz val="12"/>
        <color indexed="8"/>
        <rFont val="Arial"/>
      </rPr>
      <t xml:space="preserve">
</t>
    </r>
    <r>
      <rPr>
        <sz val="12"/>
        <color indexed="16"/>
        <rFont val="Arial"/>
      </rPr>
      <t>Joint Brent Council and CCG contract monitoring commenced Jan'18.</t>
    </r>
    <r>
      <rPr>
        <sz val="12"/>
        <color indexed="8"/>
        <rFont val="Arial"/>
      </rPr>
      <t xml:space="preserve">
</t>
    </r>
    <r>
      <rPr>
        <sz val="12"/>
        <color indexed="16"/>
        <rFont val="Arial"/>
      </rPr>
      <t xml:space="preserve">Variations to existing LA contracts agreed to include children attending the Local Authority's Pupil Referral Units having access to therapy services in the same way as if they attend a mainstream school Jan '18. </t>
    </r>
    <r>
      <rPr>
        <sz val="12"/>
        <color indexed="8"/>
        <rFont val="Arial"/>
      </rPr>
      <t xml:space="preserve">                                                                                                                                                </t>
    </r>
    <r>
      <rPr>
        <sz val="12"/>
        <color indexed="16"/>
        <rFont val="Arial"/>
      </rPr>
      <t xml:space="preserve">Alternative education setting providers expected to commission therapy as required by EHC Plans as part of their contracts Jan '18.         </t>
    </r>
    <r>
      <rPr>
        <sz val="12"/>
        <color indexed="8"/>
        <rFont val="Arial"/>
      </rPr>
      <t xml:space="preserve">                                                                                                                                                                               </t>
    </r>
    <r>
      <rPr>
        <sz val="12"/>
        <color indexed="16"/>
        <rFont val="Arial"/>
      </rPr>
      <t xml:space="preserve">  New jointly commissioned therapies aligned contracts start date 02 Apr'18.                       </t>
    </r>
    <r>
      <rPr>
        <sz val="12"/>
        <color indexed="8"/>
        <rFont val="Arial"/>
      </rPr>
      <t xml:space="preserve">
</t>
    </r>
    <r>
      <rPr>
        <sz val="12"/>
        <color indexed="8"/>
        <rFont val="Arial"/>
      </rPr>
      <t xml:space="preserve">
</t>
    </r>
    <r>
      <rPr>
        <sz val="12"/>
        <color indexed="8"/>
        <rFont val="Arial"/>
      </rPr>
      <t xml:space="preserve">
</t>
    </r>
    <r>
      <rPr>
        <sz val="12"/>
        <color indexed="8"/>
        <rFont val="Arial"/>
      </rPr>
      <t xml:space="preserve">
</t>
    </r>
  </si>
  <si>
    <t>Address the lack of opportunity for therapists to respond to draft EHC plans before they are finalised</t>
  </si>
  <si>
    <r>
      <rPr>
        <b val="1"/>
        <sz val="12"/>
        <color indexed="8"/>
        <rFont val="Arial"/>
      </rPr>
      <t xml:space="preserve">A) </t>
    </r>
    <r>
      <rPr>
        <sz val="12"/>
        <color indexed="8"/>
        <rFont val="Arial"/>
      </rPr>
      <t xml:space="preserve">Strengthened EHCP process to obtain more consistent health professional input to EHCPs and for drafts to be shared
</t>
    </r>
  </si>
  <si>
    <r>
      <rPr>
        <b val="1"/>
        <sz val="12"/>
        <color indexed="8"/>
        <rFont val="Arial"/>
      </rPr>
      <t xml:space="preserve">Target:
</t>
    </r>
    <r>
      <rPr>
        <sz val="12"/>
        <color indexed="8"/>
        <rFont val="Arial"/>
      </rPr>
      <t xml:space="preserve">Friday 
</t>
    </r>
    <r>
      <rPr>
        <sz val="12"/>
        <color indexed="8"/>
        <rFont val="Arial"/>
      </rPr>
      <t xml:space="preserve">15 Sep'17
</t>
    </r>
    <r>
      <rPr>
        <sz val="12"/>
        <color indexed="8"/>
        <rFont val="Arial"/>
      </rPr>
      <t xml:space="preserve">
</t>
    </r>
    <r>
      <rPr>
        <b val="1"/>
        <sz val="12"/>
        <color indexed="8"/>
        <rFont val="Arial"/>
      </rPr>
      <t xml:space="preserve">Achieved:
</t>
    </r>
    <r>
      <rPr>
        <sz val="12"/>
        <color indexed="8"/>
        <rFont val="Arial"/>
      </rPr>
      <t xml:space="preserve">Monday
</t>
    </r>
    <r>
      <rPr>
        <sz val="12"/>
        <color indexed="8"/>
        <rFont val="Arial"/>
      </rPr>
      <t>27 Nov'17</t>
    </r>
  </si>
  <si>
    <r>
      <rPr>
        <sz val="12"/>
        <color indexed="16"/>
        <rFont val="Arial"/>
      </rPr>
      <t xml:space="preserve">Changes to EHCP process agreed with LNW, 22 Aug '17
</t>
    </r>
    <r>
      <rPr>
        <sz val="12"/>
        <color indexed="16"/>
        <rFont val="Arial"/>
      </rPr>
      <t xml:space="preserve">Weekly monitoring of input to EHCPs and sharing of draft EHCPs through contract monitoring from Sep '17
</t>
    </r>
    <r>
      <rPr>
        <sz val="12"/>
        <color indexed="16"/>
        <rFont val="Arial"/>
      </rPr>
      <t xml:space="preserve">CCG confirmed with health providers sign off and Quality Assurance process for draft EHCPs, 01 Nov '17
</t>
    </r>
    <r>
      <rPr>
        <sz val="12"/>
        <color indexed="16"/>
        <rFont val="Arial"/>
      </rPr>
      <t xml:space="preserve">Multi-agency training programme on completion of EHCPs launched 27 Nov'17 with 45 partner staff attending. 97% self reported improved understanding of the EHCP process and SEND. 
</t>
    </r>
    <r>
      <rPr>
        <sz val="12"/>
        <color indexed="16"/>
        <rFont val="Arial"/>
      </rPr>
      <t>Quarterly partnership case sample audits to evidence improvement Apr '18 and Jul '18.</t>
    </r>
    <r>
      <rPr>
        <sz val="12"/>
        <color indexed="21"/>
        <rFont val="Arial"/>
      </rPr>
      <t xml:space="preserve">
</t>
    </r>
    <r>
      <rPr>
        <sz val="12"/>
        <color indexed="8"/>
        <rFont val="Arial"/>
      </rPr>
      <t xml:space="preserve">
</t>
    </r>
  </si>
  <si>
    <r>
      <rPr>
        <b val="1"/>
        <sz val="12"/>
        <color indexed="8"/>
        <rFont val="Arial"/>
      </rPr>
      <t xml:space="preserve">B) </t>
    </r>
    <r>
      <rPr>
        <sz val="12"/>
        <color indexed="8"/>
        <rFont val="Arial"/>
      </rPr>
      <t xml:space="preserve">CCG and LA review assurance process for the delivery of paediatric therapy services </t>
    </r>
  </si>
  <si>
    <r>
      <rPr>
        <b val="1"/>
        <sz val="12"/>
        <color indexed="8"/>
        <rFont val="Arial"/>
      </rPr>
      <t xml:space="preserve">Target:
</t>
    </r>
    <r>
      <rPr>
        <sz val="12"/>
        <color indexed="8"/>
        <rFont val="Arial"/>
      </rPr>
      <t xml:space="preserve">Tuesday
</t>
    </r>
    <r>
      <rPr>
        <sz val="12"/>
        <color indexed="8"/>
        <rFont val="Arial"/>
      </rPr>
      <t xml:space="preserve">31 Oct'17
</t>
    </r>
    <r>
      <rPr>
        <sz val="12"/>
        <color indexed="8"/>
        <rFont val="Arial"/>
      </rPr>
      <t xml:space="preserve">
</t>
    </r>
    <r>
      <rPr>
        <b val="1"/>
        <sz val="12"/>
        <color indexed="8"/>
        <rFont val="Arial"/>
      </rPr>
      <t>Achieved:</t>
    </r>
    <r>
      <rPr>
        <sz val="12"/>
        <color indexed="8"/>
        <rFont val="Arial"/>
      </rPr>
      <t xml:space="preserve">
</t>
    </r>
    <r>
      <rPr>
        <sz val="12"/>
        <color indexed="8"/>
        <rFont val="Arial"/>
      </rPr>
      <t xml:space="preserve">Thursday
</t>
    </r>
    <r>
      <rPr>
        <sz val="12"/>
        <color indexed="8"/>
        <rFont val="Arial"/>
      </rPr>
      <t>14 Dec'17</t>
    </r>
  </si>
  <si>
    <t xml:space="preserve">DCO work plan includes quality assurance feedback to health providers, 27 Sep'17.
Assurance process review commenced 31 Oct '17 with all health providers. Results informed workshop with Council for Disabled Children, 14 Dec'17. Monthly monitoring meetings with Paediatric OT lead ensuring delivery of therapy for children with EHCPs in schools.  </t>
  </si>
  <si>
    <r>
      <rPr>
        <b val="1"/>
        <sz val="12"/>
        <color indexed="8"/>
        <rFont val="Arial"/>
      </rPr>
      <t xml:space="preserve">C) </t>
    </r>
    <r>
      <rPr>
        <sz val="12"/>
        <color indexed="8"/>
        <rFont val="Arial"/>
      </rPr>
      <t>Ensure all paediatric therapists who contribute EHC needs assessment information are sent copies of draft EHC Plans for comment</t>
    </r>
  </si>
  <si>
    <r>
      <rPr>
        <b val="1"/>
        <sz val="12"/>
        <color indexed="8"/>
        <rFont val="Arial"/>
      </rPr>
      <t xml:space="preserve">Target:
</t>
    </r>
    <r>
      <rPr>
        <sz val="12"/>
        <color indexed="8"/>
        <rFont val="Arial"/>
      </rPr>
      <t xml:space="preserve">Friday
</t>
    </r>
    <r>
      <rPr>
        <sz val="12"/>
        <color indexed="8"/>
        <rFont val="Arial"/>
      </rPr>
      <t xml:space="preserve">01 Sep'17
</t>
    </r>
    <r>
      <rPr>
        <sz val="12"/>
        <color indexed="8"/>
        <rFont val="Arial"/>
      </rPr>
      <t xml:space="preserve">
</t>
    </r>
    <r>
      <rPr>
        <b val="1"/>
        <sz val="12"/>
        <color indexed="8"/>
        <rFont val="Arial"/>
      </rPr>
      <t xml:space="preserve">Achieved:
</t>
    </r>
    <r>
      <rPr>
        <sz val="12"/>
        <color indexed="8"/>
        <rFont val="Arial"/>
      </rPr>
      <t xml:space="preserve">Friday
</t>
    </r>
    <r>
      <rPr>
        <sz val="12"/>
        <color indexed="8"/>
        <rFont val="Arial"/>
      </rPr>
      <t>01 Sep'17</t>
    </r>
  </si>
  <si>
    <t xml:space="preserve">Standard Operating Procedure with LNW to contribute to EHCP agreed 02 Aug'17.
Distribution process of EHCPs agreed with health providers. Refreshed training programme implemented 01 Sep'17                                                                                                                                                                                                                                                                                                              Sharing of draft EHCPs being confirmed through weekly contract monitoring.                                                                                                                                                                            Audit 20 Dec'17 verified that the new agreed procedures are working effectively </t>
  </si>
  <si>
    <t>Ensure timely access to paediatric diagnostic and therapy services.</t>
  </si>
  <si>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Diane Jones
</t>
    </r>
    <r>
      <rPr>
        <sz val="12"/>
        <color indexed="8"/>
        <rFont val="Arial"/>
      </rPr>
      <t xml:space="preserve">Director of Quality and Safety
</t>
    </r>
    <r>
      <rPr>
        <sz val="12"/>
        <color indexed="8"/>
        <rFont val="Arial"/>
      </rPr>
      <t xml:space="preserve">
</t>
    </r>
    <r>
      <rPr>
        <u val="single"/>
        <sz val="12"/>
        <color indexed="8"/>
        <rFont val="Arial"/>
      </rPr>
      <t>LNW</t>
    </r>
    <r>
      <rPr>
        <sz val="12"/>
        <color indexed="8"/>
        <rFont val="Arial"/>
      </rPr>
      <t xml:space="preserve">
</t>
    </r>
    <r>
      <rPr>
        <sz val="12"/>
        <color indexed="8"/>
        <rFont val="Arial"/>
      </rPr>
      <t xml:space="preserve">Dr John Hutchins
</t>
    </r>
    <r>
      <rPr>
        <sz val="12"/>
        <color indexed="8"/>
        <rFont val="Arial"/>
      </rPr>
      <t xml:space="preserve">Clinical Director
</t>
    </r>
    <r>
      <rPr>
        <sz val="12"/>
        <color indexed="8"/>
        <rFont val="Arial"/>
      </rPr>
      <t xml:space="preserve">
</t>
    </r>
    <r>
      <rPr>
        <sz val="12"/>
        <color indexed="8"/>
        <rFont val="Arial"/>
      </rPr>
      <t xml:space="preserve">Maria Luscombe
</t>
    </r>
    <r>
      <rPr>
        <sz val="12"/>
        <color indexed="8"/>
        <rFont val="Arial"/>
      </rPr>
      <t xml:space="preserve">Head of Paediatric Therapies
</t>
    </r>
    <r>
      <rPr>
        <sz val="12"/>
        <color indexed="8"/>
        <rFont val="Arial"/>
      </rPr>
      <t xml:space="preserve">
</t>
    </r>
  </si>
  <si>
    <r>
      <rPr>
        <b val="1"/>
        <sz val="12"/>
        <color indexed="8"/>
        <rFont val="Arial"/>
      </rPr>
      <t xml:space="preserve">A) </t>
    </r>
    <r>
      <rPr>
        <sz val="12"/>
        <color indexed="8"/>
        <rFont val="Arial"/>
      </rPr>
      <t xml:space="preserve">London North West NHS Healthcare Trust to improve access to the service by maintaining a focus on </t>
    </r>
    <r>
      <rPr>
        <b val="1"/>
        <sz val="12"/>
        <color indexed="8"/>
        <rFont val="Arial"/>
      </rPr>
      <t>recruitment</t>
    </r>
    <r>
      <rPr>
        <sz val="12"/>
        <color indexed="8"/>
        <rFont val="Arial"/>
      </rPr>
      <t xml:space="preserve"> for audiology and occupational therapy capacity and developing robust contingency plans (including partnerships with other providers) if recruitment is unsuccessful by October 2017.</t>
    </r>
  </si>
  <si>
    <r>
      <rPr>
        <b val="1"/>
        <sz val="12"/>
        <color indexed="8"/>
        <rFont val="Arial"/>
      </rPr>
      <t>Target:</t>
    </r>
    <r>
      <rPr>
        <sz val="12"/>
        <color indexed="8"/>
        <rFont val="Arial"/>
      </rPr>
      <t xml:space="preserve">
</t>
    </r>
    <r>
      <rPr>
        <sz val="12"/>
        <color indexed="8"/>
        <rFont val="Arial"/>
      </rPr>
      <t xml:space="preserve">Friday
</t>
    </r>
    <r>
      <rPr>
        <sz val="12"/>
        <color indexed="8"/>
        <rFont val="Arial"/>
      </rPr>
      <t xml:space="preserve">20 Oct'17
</t>
    </r>
    <r>
      <rPr>
        <sz val="12"/>
        <color indexed="8"/>
        <rFont val="Arial"/>
      </rPr>
      <t xml:space="preserve">
</t>
    </r>
    <r>
      <rPr>
        <b val="1"/>
        <sz val="12"/>
        <color indexed="8"/>
        <rFont val="Arial"/>
      </rPr>
      <t xml:space="preserve">Revised target:
</t>
    </r>
    <r>
      <rPr>
        <b val="1"/>
        <sz val="12"/>
        <color indexed="8"/>
        <rFont val="Arial"/>
      </rPr>
      <t>Monday</t>
    </r>
    <r>
      <rPr>
        <sz val="12"/>
        <color indexed="8"/>
        <rFont val="Arial"/>
      </rPr>
      <t xml:space="preserve">
</t>
    </r>
    <r>
      <rPr>
        <sz val="12"/>
        <color indexed="8"/>
        <rFont val="Arial"/>
      </rPr>
      <t xml:space="preserve">02 Apr'17 </t>
    </r>
    <r>
      <rPr>
        <b val="1"/>
        <sz val="12"/>
        <color indexed="8"/>
        <rFont val="Arial"/>
      </rPr>
      <t xml:space="preserve">Further Revised target: </t>
    </r>
    <r>
      <rPr>
        <sz val="12"/>
        <color indexed="8"/>
        <rFont val="Arial"/>
      </rPr>
      <t>11 May '18</t>
    </r>
  </si>
  <si>
    <r>
      <rPr>
        <sz val="12"/>
        <color indexed="16"/>
        <rFont val="Arial"/>
      </rPr>
      <t xml:space="preserve">LNW locum audiovestibular physician recruited, 23 Jun'17.
</t>
    </r>
    <r>
      <rPr>
        <sz val="12"/>
        <color indexed="16"/>
        <rFont val="Arial"/>
      </rPr>
      <t xml:space="preserve">Interim cover used to address vacancies monitored in weekly contract monitoring with LNW, CCG, Council, from 08 Aug'17. 
</t>
    </r>
    <r>
      <rPr>
        <sz val="12"/>
        <color indexed="16"/>
        <rFont val="Arial"/>
      </rPr>
      <t xml:space="preserve">1  WTE OT vacancy remaining under CCG contract, all OTs in post under LA contract, 12 Dec'17
</t>
    </r>
    <r>
      <rPr>
        <sz val="12"/>
        <color indexed="16"/>
        <rFont val="Arial"/>
      </rPr>
      <t xml:space="preserve">National shortage of paediatric audiologists escalated to NHS England, 22 Aug'17. 
</t>
    </r>
    <r>
      <rPr>
        <sz val="12"/>
        <color indexed="16"/>
        <rFont val="Arial"/>
      </rPr>
      <t xml:space="preserve">Fourth attempt to recruit for vestibular physician vacancy, Aug-Oct'17
</t>
    </r>
    <r>
      <rPr>
        <sz val="12"/>
        <color indexed="16"/>
        <rFont val="Arial"/>
      </rPr>
      <t xml:space="preserve">Vestibular physician recruitment unsuccessful, being re-advertised for fifth time, 17 Oct'17.
</t>
    </r>
    <r>
      <rPr>
        <sz val="12"/>
        <color indexed="16"/>
        <rFont val="Arial"/>
      </rPr>
      <t xml:space="preserve">CCG Director of Quality in liaision with HENWL about audiology workforce planning, 27 Oct'17.
</t>
    </r>
    <r>
      <rPr>
        <sz val="12"/>
        <color indexed="16"/>
        <rFont val="Arial"/>
      </rPr>
      <t xml:space="preserve">Cooperation with Hounslow audiology service, confirmed clinic in Brent, 05 Dec'17.
</t>
    </r>
    <r>
      <rPr>
        <sz val="12"/>
        <color indexed="16"/>
        <rFont val="Arial"/>
      </rPr>
      <t xml:space="preserve">Additional OT capacity deployed Jan '18
</t>
    </r>
    <r>
      <rPr>
        <sz val="12"/>
        <color indexed="16"/>
        <rFont val="Arial"/>
      </rPr>
      <t xml:space="preserve">Additional audiology capacity deployed Jan '18                                                                                                                                             </t>
    </r>
    <r>
      <rPr>
        <sz val="12"/>
        <color indexed="8"/>
        <rFont val="Arial"/>
      </rPr>
      <t xml:space="preserve">  </t>
    </r>
    <r>
      <rPr>
        <sz val="12"/>
        <color indexed="16"/>
        <rFont val="Arial"/>
      </rPr>
      <t>Vestibular physician recruited substantively Apr '18.                                                                                                                                                                            NHSE confirmed new service arrangement and skill mix is meeting all quality and performance requirements May '18</t>
    </r>
  </si>
  <si>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sz val="12"/>
        <color indexed="8"/>
        <rFont val="Arial"/>
      </rPr>
      <t xml:space="preserve">Dr Sarah Basham
</t>
    </r>
    <r>
      <rPr>
        <sz val="12"/>
        <color indexed="8"/>
        <rFont val="Arial"/>
      </rPr>
      <t xml:space="preserve">Vice Chair
</t>
    </r>
    <r>
      <rPr>
        <sz val="12"/>
        <color indexed="8"/>
        <rFont val="Arial"/>
      </rPr>
      <t xml:space="preserve">
</t>
    </r>
    <r>
      <rPr>
        <u val="single"/>
        <sz val="12"/>
        <color indexed="8"/>
        <rFont val="Arial"/>
      </rPr>
      <t>LNW</t>
    </r>
    <r>
      <rPr>
        <sz val="12"/>
        <color indexed="8"/>
        <rFont val="Arial"/>
      </rPr>
      <t xml:space="preserve">
</t>
    </r>
    <r>
      <rPr>
        <sz val="12"/>
        <color indexed="8"/>
        <rFont val="Arial"/>
      </rPr>
      <t xml:space="preserve">Dr John Hutchins
</t>
    </r>
    <r>
      <rPr>
        <sz val="12"/>
        <color indexed="8"/>
        <rFont val="Arial"/>
      </rPr>
      <t xml:space="preserve">Clinical Director
</t>
    </r>
    <r>
      <rPr>
        <sz val="12"/>
        <color indexed="8"/>
        <rFont val="Arial"/>
      </rPr>
      <t xml:space="preserve">
</t>
    </r>
    <r>
      <rPr>
        <sz val="12"/>
        <color indexed="8"/>
        <rFont val="Arial"/>
      </rPr>
      <t xml:space="preserve">Maria Luscombe
</t>
    </r>
    <r>
      <rPr>
        <sz val="12"/>
        <color indexed="8"/>
        <rFont val="Arial"/>
      </rPr>
      <t xml:space="preserve">Head of Paediatric Therapies
</t>
    </r>
    <r>
      <rPr>
        <sz val="12"/>
        <color indexed="8"/>
        <rFont val="Arial"/>
      </rPr>
      <t xml:space="preserve">
</t>
    </r>
    <r>
      <rPr>
        <u val="single"/>
        <sz val="12"/>
        <color indexed="8"/>
        <rFont val="Arial"/>
      </rPr>
      <t>CNWL</t>
    </r>
    <r>
      <rPr>
        <sz val="12"/>
        <color indexed="8"/>
        <rFont val="Arial"/>
      </rPr>
      <t xml:space="preserve">
</t>
    </r>
    <r>
      <rPr>
        <sz val="12"/>
        <color indexed="8"/>
        <rFont val="Arial"/>
      </rPr>
      <t xml:space="preserve">Jackie Shaw
</t>
    </r>
    <r>
      <rPr>
        <sz val="12"/>
        <color indexed="8"/>
        <rFont val="Arial"/>
      </rPr>
      <t xml:space="preserve">Service Director for CAMHS
</t>
    </r>
  </si>
  <si>
    <r>
      <rPr>
        <b val="1"/>
        <sz val="12"/>
        <color indexed="8"/>
        <rFont val="Arial"/>
      </rPr>
      <t xml:space="preserve">B) </t>
    </r>
    <r>
      <rPr>
        <sz val="12"/>
        <color indexed="8"/>
        <rFont val="Arial"/>
      </rPr>
      <t xml:space="preserve">Reduce waiting times to ensure assessments comply with NICE guidance, and begin within 3 months of referral for children with suspected </t>
    </r>
    <r>
      <rPr>
        <b val="1"/>
        <sz val="12"/>
        <color indexed="8"/>
        <rFont val="Arial"/>
      </rPr>
      <t>autistic spectrum disorder</t>
    </r>
    <r>
      <rPr>
        <sz val="12"/>
        <color indexed="8"/>
        <rFont val="Arial"/>
      </rPr>
      <t xml:space="preserve">, with completion within 6 months
</t>
    </r>
  </si>
  <si>
    <r>
      <rPr>
        <b val="1"/>
        <sz val="12"/>
        <color indexed="8"/>
        <rFont val="Arial"/>
      </rPr>
      <t xml:space="preserve">Target:
</t>
    </r>
    <r>
      <rPr>
        <sz val="12"/>
        <color indexed="8"/>
        <rFont val="Arial"/>
      </rPr>
      <t xml:space="preserve">Friday
</t>
    </r>
    <r>
      <rPr>
        <sz val="12"/>
        <color indexed="8"/>
        <rFont val="Arial"/>
      </rPr>
      <t xml:space="preserve">29 Dec'17
</t>
    </r>
    <r>
      <rPr>
        <sz val="12"/>
        <color indexed="8"/>
        <rFont val="Arial"/>
      </rPr>
      <t xml:space="preserve">
</t>
    </r>
    <r>
      <rPr>
        <b val="1"/>
        <sz val="12"/>
        <color indexed="8"/>
        <rFont val="Arial"/>
      </rPr>
      <t>Revised target:</t>
    </r>
    <r>
      <rPr>
        <sz val="12"/>
        <color indexed="8"/>
        <rFont val="Arial"/>
      </rPr>
      <t xml:space="preserve">
</t>
    </r>
    <r>
      <rPr>
        <sz val="12"/>
        <color indexed="8"/>
        <rFont val="Arial"/>
      </rPr>
      <t xml:space="preserve">Friday
</t>
    </r>
    <r>
      <rPr>
        <sz val="12"/>
        <color indexed="8"/>
        <rFont val="Arial"/>
      </rPr>
      <t xml:space="preserve">02 Feb'18 </t>
    </r>
    <r>
      <rPr>
        <b val="1"/>
        <sz val="12"/>
        <color indexed="8"/>
        <rFont val="Arial"/>
      </rPr>
      <t>Further Revised target date:</t>
    </r>
    <r>
      <rPr>
        <sz val="12"/>
        <color indexed="8"/>
        <rFont val="Arial"/>
      </rPr>
      <t xml:space="preserve"> 31 May’18. </t>
    </r>
  </si>
  <si>
    <r>
      <rPr>
        <sz val="12"/>
        <color indexed="16"/>
        <rFont val="Arial"/>
      </rPr>
      <t xml:space="preserve">LNW re-prioritised clinical work focusing on the 56 cases waiting over 6 months for completion of assessment, 22 Aug'17.
</t>
    </r>
    <r>
      <rPr>
        <sz val="12"/>
        <color indexed="16"/>
        <rFont val="Arial"/>
      </rPr>
      <t xml:space="preserve">Council confirmed ASD diagnosis not required for EHC plan, only to access BOAT service, 13 Sep'17.
</t>
    </r>
    <r>
      <rPr>
        <sz val="12"/>
        <color indexed="16"/>
        <rFont val="Arial"/>
      </rPr>
      <t xml:space="preserve">CCG, Council, and LNW confirmed functional benefit for ASD cases is available from SLT service, 13 Sep'17.
</t>
    </r>
    <r>
      <rPr>
        <sz val="12"/>
        <color indexed="16"/>
        <rFont val="Arial"/>
      </rPr>
      <t xml:space="preserve">Monthly LNW review of children waiting over 6 months for completion of assessment commenced 13 Sep'17.
</t>
    </r>
    <r>
      <rPr>
        <sz val="12"/>
        <color indexed="16"/>
        <rFont val="Arial"/>
      </rPr>
      <t xml:space="preserve">Multi-agency workshop to review clinical pathway supported new joint clinics, 13 Sep'17.
</t>
    </r>
    <r>
      <rPr>
        <sz val="12"/>
        <color indexed="16"/>
        <rFont val="Arial"/>
      </rPr>
      <t xml:space="preserve">Two additional ASD clinics in place, 06 Oct'17.
</t>
    </r>
    <r>
      <rPr>
        <sz val="12"/>
        <color indexed="16"/>
        <rFont val="Arial"/>
      </rPr>
      <t xml:space="preserve">Two additional ASD clinics introduced, 17 Oct'17.
</t>
    </r>
    <r>
      <rPr>
        <sz val="12"/>
        <color indexed="16"/>
        <rFont val="Arial"/>
      </rPr>
      <t xml:space="preserve">Business case development started for joint CNWL and LNW joint clinic, 05 Dec'17.                                                                                                                                                                                                                                CCG supported LNW proposal for GPs and psychiatrists to screen rather than refer all cases to paediatricians Dec '18.                                                                                                                            LNW provided trajectory update to CCG, 31 Dec'17.
</t>
    </r>
    <r>
      <rPr>
        <sz val="12"/>
        <color indexed="16"/>
        <rFont val="Arial"/>
      </rPr>
      <t>Brent CCG led Healthy London Partnership ASD support mapping completed. Reporting on services and priority gaps reported to CCG 29 Dec '17 and Children's Trust Joint Commissioning Group Apr '18.                                                                                                                CNWL implemented 4 week delivery plan between Apr and May ’18</t>
    </r>
    <r>
      <rPr>
        <sz val="12"/>
        <color indexed="8"/>
        <rFont val="Arial"/>
      </rPr>
      <t xml:space="preserve">.                                                                                                                                                                             Shared CNWL /LNWHT action plan in place from June 18 with a shared proposed model to recruit additional clinician capacity, informed by feedback from community paediatricians as to the most effective model. Recruitment commenced with expressions of interest received. Further meeting planned with community paediatriciains to operationalise. </t>
    </r>
    <r>
      <rPr>
        <sz val="12"/>
        <color indexed="16"/>
        <rFont val="Arial"/>
      </rPr>
      <t xml:space="preserve">
</t>
    </r>
    <r>
      <rPr>
        <sz val="12"/>
        <color indexed="8"/>
        <rFont val="Arial"/>
      </rPr>
      <t xml:space="preserve">
</t>
    </r>
    <r>
      <rPr>
        <sz val="12"/>
        <color indexed="8"/>
        <rFont val="Arial"/>
      </rPr>
      <t xml:space="preserve">
</t>
    </r>
    <r>
      <rPr>
        <sz val="12"/>
        <color indexed="21"/>
        <rFont val="Arial"/>
      </rPr>
      <t xml:space="preserve">
</t>
    </r>
  </si>
  <si>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Duncan Ambrose
</t>
    </r>
    <r>
      <rPr>
        <sz val="12"/>
        <color indexed="8"/>
        <rFont val="Arial"/>
      </rPr>
      <t xml:space="preserve">Assistant Director
</t>
    </r>
    <r>
      <rPr>
        <sz val="12"/>
        <color indexed="8"/>
        <rFont val="Arial"/>
      </rPr>
      <t xml:space="preserve">
</t>
    </r>
    <r>
      <rPr>
        <sz val="12"/>
        <color indexed="8"/>
        <rFont val="Arial"/>
      </rPr>
      <t xml:space="preserve">Dr Sarah Basham
</t>
    </r>
    <r>
      <rPr>
        <sz val="12"/>
        <color indexed="8"/>
        <rFont val="Arial"/>
      </rPr>
      <t xml:space="preserve">Vice Chair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Melanie Smith
</t>
    </r>
    <r>
      <rPr>
        <sz val="12"/>
        <color indexed="8"/>
        <rFont val="Arial"/>
      </rPr>
      <t xml:space="preserve">Director of Public Health
</t>
    </r>
    <r>
      <rPr>
        <sz val="12"/>
        <color indexed="8"/>
        <rFont val="Arial"/>
      </rPr>
      <t xml:space="preserve">
</t>
    </r>
    <r>
      <rPr>
        <u val="single"/>
        <sz val="12"/>
        <color indexed="8"/>
        <rFont val="Arial"/>
      </rPr>
      <t xml:space="preserve">LNW
</t>
    </r>
    <r>
      <rPr>
        <sz val="12"/>
        <color indexed="8"/>
        <rFont val="Arial"/>
      </rPr>
      <t xml:space="preserve">Dr John Hutchins
</t>
    </r>
    <r>
      <rPr>
        <sz val="12"/>
        <color indexed="8"/>
        <rFont val="Arial"/>
      </rPr>
      <t xml:space="preserve">Clinical Director
</t>
    </r>
    <r>
      <rPr>
        <sz val="12"/>
        <color indexed="8"/>
        <rFont val="Arial"/>
      </rPr>
      <t xml:space="preserve">
</t>
    </r>
    <r>
      <rPr>
        <sz val="12"/>
        <color indexed="8"/>
        <rFont val="Arial"/>
      </rPr>
      <t xml:space="preserve">Maria Luscombe
</t>
    </r>
    <r>
      <rPr>
        <sz val="12"/>
        <color indexed="8"/>
        <rFont val="Arial"/>
      </rPr>
      <t xml:space="preserve">Head of Paediatric Therapies
</t>
    </r>
  </si>
  <si>
    <r>
      <rPr>
        <b val="1"/>
        <sz val="12"/>
        <color indexed="8"/>
        <rFont val="Arial"/>
      </rPr>
      <t xml:space="preserve">C) </t>
    </r>
    <r>
      <rPr>
        <sz val="12"/>
        <color indexed="8"/>
        <rFont val="Arial"/>
      </rPr>
      <t xml:space="preserve">Reduce waiting times for </t>
    </r>
    <r>
      <rPr>
        <b val="1"/>
        <sz val="12"/>
        <color indexed="8"/>
        <rFont val="Arial"/>
      </rPr>
      <t>audiology</t>
    </r>
    <r>
      <rPr>
        <sz val="12"/>
        <color indexed="8"/>
        <rFont val="Arial"/>
      </rPr>
      <t xml:space="preserve"> services to meet the 6 week diagnostic target, and the 18 week referral to treatment target (RTT)</t>
    </r>
  </si>
  <si>
    <r>
      <rPr>
        <b val="1"/>
        <sz val="12"/>
        <color indexed="8"/>
        <rFont val="Arial"/>
      </rPr>
      <t xml:space="preserve">Target:
</t>
    </r>
    <r>
      <rPr>
        <sz val="12"/>
        <color indexed="8"/>
        <rFont val="Arial"/>
      </rPr>
      <t xml:space="preserve">Friday 
</t>
    </r>
    <r>
      <rPr>
        <sz val="12"/>
        <color indexed="8"/>
        <rFont val="Arial"/>
      </rPr>
      <t xml:space="preserve">08 Dec'17
</t>
    </r>
    <r>
      <rPr>
        <sz val="12"/>
        <color indexed="8"/>
        <rFont val="Arial"/>
      </rPr>
      <t xml:space="preserve">
</t>
    </r>
    <r>
      <rPr>
        <sz val="12"/>
        <color indexed="8"/>
        <rFont val="Arial"/>
      </rPr>
      <t>Achieved</t>
    </r>
    <r>
      <rPr>
        <b val="1"/>
        <sz val="12"/>
        <color indexed="8"/>
        <rFont val="Arial"/>
      </rPr>
      <t>:</t>
    </r>
    <r>
      <rPr>
        <sz val="12"/>
        <color indexed="8"/>
        <rFont val="Arial"/>
      </rPr>
      <t xml:space="preserve">
</t>
    </r>
    <r>
      <rPr>
        <sz val="12"/>
        <color indexed="8"/>
        <rFont val="Arial"/>
      </rPr>
      <t xml:space="preserve">Friday
</t>
    </r>
    <r>
      <rPr>
        <sz val="12"/>
        <color indexed="8"/>
        <rFont val="Arial"/>
      </rPr>
      <t xml:space="preserve">02 Feb'18    </t>
    </r>
  </si>
  <si>
    <r>
      <rPr>
        <sz val="12"/>
        <color indexed="16"/>
        <rFont val="Arial"/>
      </rPr>
      <t xml:space="preserve">LNW locum audiovestibular physician recruited, 23 Jun'17.
</t>
    </r>
    <r>
      <rPr>
        <sz val="12"/>
        <color indexed="16"/>
        <rFont val="Arial"/>
      </rPr>
      <t xml:space="preserve">Weekly teleconference to monitor waits, vacancies, and action plans, 08 Aug'17.
</t>
    </r>
    <r>
      <rPr>
        <sz val="12"/>
        <color indexed="16"/>
        <rFont val="Arial"/>
      </rPr>
      <t xml:space="preserve">CCG formally wrote to LNW CEO to accelerate actions, 14 Aug'17
</t>
    </r>
    <r>
      <rPr>
        <sz val="12"/>
        <color indexed="16"/>
        <rFont val="Arial"/>
      </rPr>
      <t xml:space="preserve">National shortage of paediatric audiologists escalated to NHS England, 22 Aug'17. 
</t>
    </r>
    <r>
      <rPr>
        <sz val="12"/>
        <color indexed="16"/>
        <rFont val="Arial"/>
      </rPr>
      <t xml:space="preserve">Exploring capacity in other teams and providers, 22 Aug'17.
</t>
    </r>
    <r>
      <rPr>
        <sz val="12"/>
        <color indexed="16"/>
        <rFont val="Arial"/>
      </rPr>
      <t xml:space="preserve">Escalated concerns to NHS England London Regional Lead for SEND, 22 Aug'17.
</t>
    </r>
    <r>
      <rPr>
        <sz val="12"/>
        <color indexed="16"/>
        <rFont val="Arial"/>
      </rPr>
      <t>Public Health confirm parents are asked about their child's hearing at the 2 year review, 25 Aug'17</t>
    </r>
    <r>
      <rPr>
        <sz val="12"/>
        <color indexed="8"/>
        <rFont val="Arial"/>
      </rPr>
      <t xml:space="preserve">
</t>
    </r>
    <r>
      <rPr>
        <sz val="12"/>
        <color indexed="16"/>
        <rFont val="Arial"/>
      </rPr>
      <t xml:space="preserve">LNW decision on 12 additional clinics to achieve 6 week target, 15 Sep'17.
</t>
    </r>
    <r>
      <rPr>
        <sz val="12"/>
        <color indexed="16"/>
        <rFont val="Arial"/>
      </rPr>
      <t xml:space="preserve">LNW community audiologist starts 15 Sep'17.
</t>
    </r>
    <r>
      <rPr>
        <sz val="12"/>
        <color indexed="16"/>
        <rFont val="Arial"/>
      </rPr>
      <t xml:space="preserve">LNW decision on potential increase in audiovestibular physician hours, 12 Oct'17.
</t>
    </r>
    <r>
      <rPr>
        <sz val="12"/>
        <color indexed="16"/>
        <rFont val="Arial"/>
      </rPr>
      <t xml:space="preserve">Reconfigure admin to free up more clinical time, 12 Oct'17.
</t>
    </r>
    <r>
      <rPr>
        <sz val="12"/>
        <color indexed="16"/>
        <rFont val="Arial"/>
      </rPr>
      <t xml:space="preserve">Confirmed no waits over 6weeks for hospital audiology, 31 Oct'17.
</t>
    </r>
    <r>
      <rPr>
        <sz val="12"/>
        <color indexed="16"/>
        <rFont val="Arial"/>
      </rPr>
      <t xml:space="preserve">Confirmed 93 waits over 6 weeks for community audiology, 05 Dec'17.
</t>
    </r>
    <r>
      <rPr>
        <sz val="12"/>
        <color indexed="16"/>
        <rFont val="Arial"/>
      </rPr>
      <t>Cooperation with Hounslow community audiology service, confirmed additional clinic in Brent, 05 Dec'17.</t>
    </r>
    <r>
      <rPr>
        <sz val="12"/>
        <color indexed="8"/>
        <rFont val="Arial"/>
      </rPr>
      <t xml:space="preserve">
</t>
    </r>
    <r>
      <rPr>
        <sz val="12"/>
        <color indexed="16"/>
        <rFont val="Arial"/>
      </rPr>
      <t xml:space="preserve">Joint Audit with DCO in Jan'18    </t>
    </r>
    <r>
      <rPr>
        <sz val="12"/>
        <color indexed="8"/>
        <rFont val="Arial"/>
      </rPr>
      <t xml:space="preserve">                                                                                                                                  </t>
    </r>
    <r>
      <rPr>
        <sz val="12"/>
        <color indexed="16"/>
        <rFont val="Arial"/>
      </rPr>
      <t>6 week target met from 02 Feb'18.</t>
    </r>
    <r>
      <rPr>
        <sz val="12"/>
        <color indexed="23"/>
        <rFont val="Arial"/>
      </rPr>
      <t xml:space="preserve">
</t>
    </r>
  </si>
  <si>
    <r>
      <rPr>
        <b val="1"/>
        <sz val="12"/>
        <color indexed="8"/>
        <rFont val="Arial"/>
      </rPr>
      <t xml:space="preserve">D) </t>
    </r>
    <r>
      <rPr>
        <sz val="12"/>
        <color indexed="8"/>
        <rFont val="Arial"/>
      </rPr>
      <t>Brent Council and Brent CCG will ensure joint commissioning activities provide assurance from providers that</t>
    </r>
    <r>
      <rPr>
        <b val="1"/>
        <sz val="12"/>
        <color indexed="8"/>
        <rFont val="Arial"/>
      </rPr>
      <t xml:space="preserve"> vulnerable groups</t>
    </r>
    <r>
      <rPr>
        <sz val="12"/>
        <color indexed="8"/>
        <rFont val="Arial"/>
      </rPr>
      <t xml:space="preserve"> will be supported to access services from October 2017</t>
    </r>
  </si>
  <si>
    <r>
      <rPr>
        <b val="1"/>
        <sz val="12"/>
        <color indexed="8"/>
        <rFont val="Arial"/>
      </rPr>
      <t xml:space="preserve">Target:
</t>
    </r>
    <r>
      <rPr>
        <sz val="12"/>
        <color indexed="8"/>
        <rFont val="Arial"/>
      </rPr>
      <t xml:space="preserve">Tuesday
</t>
    </r>
    <r>
      <rPr>
        <sz val="12"/>
        <color indexed="8"/>
        <rFont val="Arial"/>
      </rPr>
      <t xml:space="preserve">31 Oct'17
</t>
    </r>
    <r>
      <rPr>
        <sz val="12"/>
        <color indexed="8"/>
        <rFont val="Arial"/>
      </rPr>
      <t xml:space="preserve">
</t>
    </r>
    <r>
      <rPr>
        <b val="1"/>
        <sz val="12"/>
        <color indexed="8"/>
        <rFont val="Arial"/>
      </rPr>
      <t xml:space="preserve">Revised target:
</t>
    </r>
    <r>
      <rPr>
        <sz val="12"/>
        <color indexed="8"/>
        <rFont val="Arial"/>
      </rPr>
      <t xml:space="preserve">Monday
</t>
    </r>
    <r>
      <rPr>
        <sz val="12"/>
        <color indexed="8"/>
        <rFont val="Arial"/>
      </rPr>
      <t>02 Apr'18</t>
    </r>
    <r>
      <rPr>
        <b val="1"/>
        <sz val="12"/>
        <color indexed="8"/>
        <rFont val="Arial"/>
      </rPr>
      <t xml:space="preserve">
</t>
    </r>
  </si>
  <si>
    <r>
      <rPr>
        <sz val="12"/>
        <color indexed="16"/>
        <rFont val="Arial"/>
      </rPr>
      <t xml:space="preserve">CCG summary of statutory duties for SLT commissioning in strategic plan draft presented at Children's Trust, 11 Jul'17. 
</t>
    </r>
    <r>
      <rPr>
        <sz val="12"/>
        <color indexed="16"/>
        <rFont val="Arial"/>
      </rPr>
      <t xml:space="preserve">CCG summary of statutory duties for SLT commissioning in strategic plan agreed at CCG Exec, 14 Jul'17.
</t>
    </r>
    <r>
      <rPr>
        <sz val="12"/>
        <color indexed="16"/>
        <rFont val="Arial"/>
      </rPr>
      <t xml:space="preserve">CCG conducts initial assessments in PRU. PRU confirm buy-in of SLT 20 Jul '17.
</t>
    </r>
    <r>
      <rPr>
        <sz val="12"/>
        <color indexed="16"/>
        <rFont val="Arial"/>
      </rPr>
      <t xml:space="preserve">Young Offenders institutions SLT commissioning confirmed from NHS England 20 Jul'17.
</t>
    </r>
    <r>
      <rPr>
        <sz val="12"/>
        <color indexed="16"/>
        <rFont val="Arial"/>
      </rPr>
      <t xml:space="preserve">Confirmation that home educated children able to access CCG health care if Brent GP registered 4 Aug '17.
</t>
    </r>
    <r>
      <rPr>
        <sz val="12"/>
        <color indexed="16"/>
        <rFont val="Arial"/>
      </rPr>
      <t xml:space="preserve">LNW, CCG, LA weekly contract monitoring started, with a brief to ensure gaps in services were addressed 08 Aug'17.
</t>
    </r>
    <r>
      <rPr>
        <sz val="12"/>
        <color indexed="16"/>
        <rFont val="Arial"/>
      </rPr>
      <t xml:space="preserve">CCG confirms a 'prior approval' process to spot purchase therapies to address gaps in service 20 Aug '17.
</t>
    </r>
    <r>
      <rPr>
        <sz val="12"/>
        <color indexed="16"/>
        <rFont val="Arial"/>
      </rPr>
      <t xml:space="preserve">Brent Council and CCG agreed 'stage zero' process to scope services for potential joint commissioning of paediatric therapies Sep'17, including contract variations to ensure that vulnerable groups can access services.
</t>
    </r>
    <r>
      <rPr>
        <sz val="12"/>
        <color indexed="16"/>
        <rFont val="Arial"/>
      </rPr>
      <t xml:space="preserve">CCG, LA, and LNW meeting reviewed contract variations to resolve commissioning gaps, 11 Dec'17.
</t>
    </r>
    <r>
      <rPr>
        <sz val="12"/>
        <color indexed="16"/>
        <rFont val="Arial"/>
      </rPr>
      <t xml:space="preserve">Council for Disabled Children led multi-agency workshop on 2018/19 integrated specification to meet statutory duties of LA and CCG and address gaps in pathways, 14 Dec'17.
</t>
    </r>
    <r>
      <rPr>
        <sz val="12"/>
        <color indexed="16"/>
        <rFont val="Arial"/>
      </rPr>
      <t xml:space="preserve">Joint contract monitoring CCG, LA with LNW, commenced Jan'18
</t>
    </r>
    <r>
      <rPr>
        <sz val="12"/>
        <color indexed="16"/>
        <rFont val="Arial"/>
      </rPr>
      <t>Equality Impact and Needs Assessment for re commissioning completed Jan'18</t>
    </r>
    <r>
      <rPr>
        <sz val="12"/>
        <color indexed="8"/>
        <rFont val="Arial"/>
      </rPr>
      <t xml:space="preserve">
</t>
    </r>
    <r>
      <rPr>
        <sz val="12"/>
        <color indexed="16"/>
        <rFont val="Arial"/>
      </rPr>
      <t>Contract timetable confirmed with LNW, 11 Jan'18.</t>
    </r>
    <r>
      <rPr>
        <sz val="12"/>
        <color indexed="8"/>
        <rFont val="Arial"/>
      </rPr>
      <t xml:space="preserve">
</t>
    </r>
    <r>
      <rPr>
        <sz val="12"/>
        <color indexed="16"/>
        <rFont val="Arial"/>
      </rPr>
      <t>New integrated specifciation with LNW implemented from 01 Apr'18</t>
    </r>
    <r>
      <rPr>
        <sz val="12"/>
        <color indexed="8"/>
        <rFont val="Arial"/>
      </rPr>
      <t xml:space="preserve">
</t>
    </r>
  </si>
  <si>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 xml:space="preserve">Head of Inclusion
</t>
    </r>
    <r>
      <rPr>
        <sz val="12"/>
        <color indexed="8"/>
        <rFont val="Arial"/>
      </rPr>
      <t xml:space="preserve">
</t>
    </r>
    <r>
      <rPr>
        <u val="single"/>
        <sz val="12"/>
        <color indexed="8"/>
        <rFont val="Arial"/>
      </rPr>
      <t xml:space="preserve">LNW
</t>
    </r>
    <r>
      <rPr>
        <sz val="12"/>
        <color indexed="8"/>
        <rFont val="Arial"/>
      </rPr>
      <t xml:space="preserve">Dr John Hutchins
</t>
    </r>
    <r>
      <rPr>
        <sz val="12"/>
        <color indexed="8"/>
        <rFont val="Arial"/>
      </rPr>
      <t xml:space="preserve">Clinical Director
</t>
    </r>
    <r>
      <rPr>
        <sz val="12"/>
        <color indexed="8"/>
        <rFont val="Arial"/>
      </rPr>
      <t xml:space="preserve">
</t>
    </r>
    <r>
      <rPr>
        <sz val="12"/>
        <color indexed="8"/>
        <rFont val="Arial"/>
      </rPr>
      <t xml:space="preserve">Maria Luscombe
</t>
    </r>
    <r>
      <rPr>
        <sz val="12"/>
        <color indexed="8"/>
        <rFont val="Arial"/>
      </rPr>
      <t xml:space="preserve">Head of Paediatric Therapies
</t>
    </r>
  </si>
  <si>
    <r>
      <rPr>
        <b val="1"/>
        <sz val="12"/>
        <color indexed="8"/>
        <rFont val="Arial"/>
      </rPr>
      <t xml:space="preserve">E) </t>
    </r>
    <r>
      <rPr>
        <sz val="12"/>
        <color indexed="8"/>
        <rFont val="Arial"/>
      </rPr>
      <t xml:space="preserve">Reduce waiting times for </t>
    </r>
    <r>
      <rPr>
        <b val="1"/>
        <sz val="12"/>
        <color indexed="8"/>
        <rFont val="Arial"/>
      </rPr>
      <t>occupational therapy</t>
    </r>
    <r>
      <rPr>
        <sz val="12"/>
        <color indexed="8"/>
        <rFont val="Arial"/>
      </rPr>
      <t xml:space="preserve"> (OT) services to meet the 18 week referral to treatment target (RTT)
</t>
    </r>
  </si>
  <si>
    <r>
      <rPr>
        <b val="1"/>
        <sz val="12"/>
        <color indexed="8"/>
        <rFont val="Arial"/>
      </rPr>
      <t xml:space="preserve">Target:
</t>
    </r>
    <r>
      <rPr>
        <sz val="12"/>
        <color indexed="8"/>
        <rFont val="Arial"/>
      </rPr>
      <t xml:space="preserve">Friday
</t>
    </r>
    <r>
      <rPr>
        <sz val="12"/>
        <color indexed="8"/>
        <rFont val="Arial"/>
      </rPr>
      <t>29 Dec'17</t>
    </r>
    <r>
      <rPr>
        <b val="1"/>
        <sz val="12"/>
        <color indexed="8"/>
        <rFont val="Arial"/>
      </rPr>
      <t xml:space="preserve">
</t>
    </r>
    <r>
      <rPr>
        <b val="1"/>
        <sz val="12"/>
        <color indexed="8"/>
        <rFont val="Arial"/>
      </rPr>
      <t xml:space="preserve">
</t>
    </r>
    <r>
      <rPr>
        <b val="1"/>
        <sz val="12"/>
        <color indexed="8"/>
        <rFont val="Arial"/>
      </rPr>
      <t xml:space="preserve">Revised target:
</t>
    </r>
    <r>
      <rPr>
        <sz val="12"/>
        <color indexed="8"/>
        <rFont val="Arial"/>
      </rPr>
      <t xml:space="preserve">Friday
</t>
    </r>
    <r>
      <rPr>
        <sz val="12"/>
        <color indexed="8"/>
        <rFont val="Arial"/>
      </rPr>
      <t xml:space="preserve">02 Feb'18 </t>
    </r>
    <r>
      <rPr>
        <b val="1"/>
        <sz val="12"/>
        <color indexed="8"/>
        <rFont val="Arial"/>
      </rPr>
      <t xml:space="preserve">Further Revised target date: </t>
    </r>
    <r>
      <rPr>
        <sz val="12"/>
        <color indexed="8"/>
        <rFont val="Arial"/>
      </rPr>
      <t>30 Apr’18.</t>
    </r>
    <r>
      <rPr>
        <b val="1"/>
        <sz val="12"/>
        <color indexed="8"/>
        <rFont val="Arial"/>
      </rPr>
      <t xml:space="preserve"> </t>
    </r>
  </si>
  <si>
    <r>
      <rPr>
        <sz val="12"/>
        <color indexed="16"/>
        <rFont val="Arial"/>
      </rPr>
      <t xml:space="preserve">Weekly monitoring of waits, vacancies, and action plans, 08 Aug'17.
</t>
    </r>
    <r>
      <rPr>
        <sz val="12"/>
        <color indexed="16"/>
        <rFont val="Arial"/>
      </rPr>
      <t xml:space="preserve">CCG contract maternity leave and sickness cover. Agency staff interviews 16 Aug'17, appointments 30 Aug'17.
</t>
    </r>
    <r>
      <rPr>
        <sz val="12"/>
        <color indexed="16"/>
        <rFont val="Arial"/>
      </rPr>
      <t xml:space="preserve">CCG and LNW clarified costs for additional agency staff, 22 Aug'17.
</t>
    </r>
    <r>
      <rPr>
        <sz val="12"/>
        <color indexed="16"/>
        <rFont val="Arial"/>
      </rPr>
      <t>LA and LNW reviewed all children's EHCPs to determine staff capacity needed, 25 Aug'17.</t>
    </r>
    <r>
      <rPr>
        <sz val="12"/>
        <color indexed="8"/>
        <rFont val="Arial"/>
      </rPr>
      <t xml:space="preserve">
</t>
    </r>
    <r>
      <rPr>
        <sz val="12"/>
        <color indexed="16"/>
        <rFont val="Arial"/>
      </rPr>
      <t xml:space="preserve">LNW confirmed trajectory for recovery of RTT compliance, 01 Sep'17.
</t>
    </r>
    <r>
      <rPr>
        <sz val="12"/>
        <color indexed="16"/>
        <rFont val="Arial"/>
      </rPr>
      <t xml:space="preserve">LA commissioned therapy staff for new school term, 04 Sep'17.
</t>
    </r>
    <r>
      <rPr>
        <sz val="12"/>
        <color indexed="16"/>
        <rFont val="Arial"/>
      </rPr>
      <t xml:space="preserve">OT recruitment difficulty escalated to NHS England London Region SEND lead for advice, 26 Sep'17.
</t>
    </r>
    <r>
      <rPr>
        <sz val="12"/>
        <color indexed="16"/>
        <rFont val="Arial"/>
      </rPr>
      <t xml:space="preserve">LNW unable to attract staff with internal rotation option advised by NHS England, 17 Oct'17.
</t>
    </r>
    <r>
      <rPr>
        <sz val="12"/>
        <color indexed="16"/>
        <rFont val="Arial"/>
      </rPr>
      <t xml:space="preserve">CCG requested quantification of staffing resource required to meet targets, 03 Oct'17.
</t>
    </r>
    <r>
      <rPr>
        <sz val="12"/>
        <color indexed="16"/>
        <rFont val="Arial"/>
      </rPr>
      <t xml:space="preserve">CCG in discussion with other providers for additional capacity, 17 Oct'17.
</t>
    </r>
    <r>
      <rPr>
        <sz val="12"/>
        <color indexed="16"/>
        <rFont val="Arial"/>
      </rPr>
      <t xml:space="preserve">LNW developing business case to quantify resource needed, 31 Oct'17.
</t>
    </r>
    <r>
      <rPr>
        <sz val="12"/>
        <color indexed="16"/>
        <rFont val="Arial"/>
      </rPr>
      <t xml:space="preserve">CCG-led RTT recovery meeting, LNW business case for £40k not supported by Trust, 09 Nov'17. 
</t>
    </r>
    <r>
      <rPr>
        <sz val="12"/>
        <color indexed="16"/>
        <rFont val="Arial"/>
      </rPr>
      <t xml:space="preserve">CCG supported £40k non-recurrently without prejudice, 14 Dec'17. </t>
    </r>
    <r>
      <rPr>
        <sz val="12"/>
        <color indexed="8"/>
        <rFont val="Arial"/>
      </rPr>
      <t xml:space="preserve">
</t>
    </r>
    <r>
      <rPr>
        <sz val="12"/>
        <color indexed="16"/>
        <rFont val="Arial"/>
      </rPr>
      <t xml:space="preserve">Joint audit led by DCO in Jan'18. Findings informed service improvement plans through contract moitoring Feb '18    </t>
    </r>
    <r>
      <rPr>
        <sz val="12"/>
        <color indexed="8"/>
        <rFont val="Arial"/>
      </rPr>
      <t xml:space="preserve">                                                                                                                                                                                                    </t>
    </r>
    <r>
      <rPr>
        <sz val="12"/>
        <color indexed="16"/>
        <rFont val="Arial"/>
      </rPr>
      <t xml:space="preserve">Achieved RTT compliance 30 April '18 </t>
    </r>
    <r>
      <rPr>
        <sz val="12"/>
        <color indexed="8"/>
        <rFont val="Arial"/>
      </rPr>
      <t xml:space="preserve">
</t>
    </r>
    <r>
      <rPr>
        <sz val="12"/>
        <color indexed="8"/>
        <rFont val="Arial"/>
      </rPr>
      <t xml:space="preserve">
</t>
    </r>
  </si>
  <si>
    <t>Improve the opportunities for parental involvement when commissioning and designing services</t>
  </si>
  <si>
    <r>
      <rPr>
        <u val="single"/>
        <sz val="12"/>
        <color indexed="8"/>
        <rFont val="Arial"/>
      </rPr>
      <t>CCG</t>
    </r>
    <r>
      <rPr>
        <sz val="12"/>
        <color indexed="8"/>
        <rFont val="Arial"/>
      </rPr>
      <t xml:space="preserve">
</t>
    </r>
    <r>
      <rPr>
        <sz val="12"/>
        <color indexed="8"/>
        <rFont val="Arial"/>
      </rPr>
      <t xml:space="preserve">Michelle Johnson
</t>
    </r>
    <r>
      <rPr>
        <sz val="12"/>
        <color indexed="8"/>
        <rFont val="Arial"/>
      </rPr>
      <t xml:space="preserve">Head of Engagement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Sandra Bingham
</t>
    </r>
    <r>
      <rPr>
        <sz val="12"/>
        <color indexed="8"/>
        <rFont val="Arial"/>
      </rPr>
      <t xml:space="preserve">Head of Inclusion
</t>
    </r>
    <r>
      <rPr>
        <sz val="12"/>
        <color indexed="8"/>
        <rFont val="Arial"/>
      </rPr>
      <t xml:space="preserve">
</t>
    </r>
    <r>
      <rPr>
        <u val="single"/>
        <sz val="12"/>
        <color indexed="8"/>
        <rFont val="Arial"/>
      </rPr>
      <t xml:space="preserve">Brent Parent/Carer Forum </t>
    </r>
    <r>
      <rPr>
        <sz val="12"/>
        <color indexed="8"/>
        <rFont val="Arial"/>
      </rPr>
      <t xml:space="preserve">
</t>
    </r>
    <r>
      <rPr>
        <sz val="12"/>
        <color indexed="8"/>
        <rFont val="Arial"/>
      </rPr>
      <t xml:space="preserve">Carol Foyle
</t>
    </r>
  </si>
  <si>
    <r>
      <rPr>
        <b val="1"/>
        <sz val="12"/>
        <color indexed="8"/>
        <rFont val="Arial"/>
      </rPr>
      <t xml:space="preserve">A) </t>
    </r>
    <r>
      <rPr>
        <sz val="12"/>
        <color indexed="8"/>
        <rFont val="Arial"/>
      </rPr>
      <t>Strengthen Parent/Carer Forum involvement in commissioning</t>
    </r>
  </si>
  <si>
    <r>
      <rPr>
        <b val="1"/>
        <sz val="12"/>
        <color indexed="8"/>
        <rFont val="Arial"/>
      </rPr>
      <t xml:space="preserve">Target:
</t>
    </r>
    <r>
      <rPr>
        <sz val="12"/>
        <color indexed="8"/>
        <rFont val="Arial"/>
      </rPr>
      <t xml:space="preserve">Wednesday
</t>
    </r>
    <r>
      <rPr>
        <sz val="12"/>
        <color indexed="8"/>
        <rFont val="Arial"/>
      </rPr>
      <t xml:space="preserve">14 Sep'17
</t>
    </r>
    <r>
      <rPr>
        <sz val="12"/>
        <color indexed="8"/>
        <rFont val="Arial"/>
      </rPr>
      <t xml:space="preserve">
</t>
    </r>
    <r>
      <rPr>
        <b val="1"/>
        <sz val="12"/>
        <color indexed="8"/>
        <rFont val="Arial"/>
      </rPr>
      <t>Achieved:</t>
    </r>
    <r>
      <rPr>
        <sz val="12"/>
        <color indexed="8"/>
        <rFont val="Arial"/>
      </rPr>
      <t xml:space="preserve">
</t>
    </r>
    <r>
      <rPr>
        <sz val="12"/>
        <color indexed="8"/>
        <rFont val="Arial"/>
      </rPr>
      <t xml:space="preserve">Monday
</t>
    </r>
    <r>
      <rPr>
        <sz val="12"/>
        <color indexed="8"/>
        <rFont val="Arial"/>
      </rPr>
      <t>20 Nov'17</t>
    </r>
  </si>
  <si>
    <r>
      <rPr>
        <sz val="12"/>
        <color indexed="16"/>
        <rFont val="Arial"/>
      </rPr>
      <t xml:space="preserve">Brent Council and CCG supported relaunched Parent/Carer Forum Aug '17.                                                                                                                                                                             
</t>
    </r>
    <r>
      <rPr>
        <sz val="12"/>
        <color indexed="16"/>
        <rFont val="Arial"/>
      </rPr>
      <t xml:space="preserve">Parent/Carer Forum 14 Sep'17 coproduced desired ambitions for service delivery set out in the WSoA.
</t>
    </r>
    <r>
      <rPr>
        <sz val="12"/>
        <color indexed="16"/>
        <rFont val="Arial"/>
      </rPr>
      <t xml:space="preserve">Targeted joint engagement event dates sent for families using SEND services, working with Parent/Carer Forum 08 Sep'17.
</t>
    </r>
    <r>
      <rPr>
        <sz val="12"/>
        <color indexed="16"/>
        <rFont val="Arial"/>
      </rPr>
      <t xml:space="preserve">CCG engagement workshops for SEND parents 21 Sep'17, consulted on access to local health services.   
</t>
    </r>
    <r>
      <rPr>
        <sz val="12"/>
        <color indexed="16"/>
        <rFont val="Arial"/>
      </rPr>
      <t xml:space="preserve">Parent/Carer Forum receiving updates on progress of WSoA from Nov '17. 
</t>
    </r>
    <r>
      <rPr>
        <sz val="12"/>
        <color indexed="16"/>
        <rFont val="Arial"/>
      </rPr>
      <t xml:space="preserve">Parent/Carer Forum 23 Nov'17 consulted on short breaks and local offer commissioning intentions.  </t>
    </r>
    <r>
      <rPr>
        <sz val="12"/>
        <color indexed="8"/>
        <rFont val="Arial"/>
      </rPr>
      <t xml:space="preserve">       </t>
    </r>
    <r>
      <rPr>
        <sz val="12"/>
        <color indexed="16"/>
        <rFont val="Arial"/>
      </rPr>
      <t xml:space="preserve">                                                                                                                                                   
</t>
    </r>
    <r>
      <rPr>
        <sz val="12"/>
        <color indexed="16"/>
        <rFont val="Arial"/>
      </rPr>
      <t xml:space="preserve">Update on WSoA and joint commissioning of therapy services at Parent/Carer Forum 18 Jan'18  </t>
    </r>
    <r>
      <rPr>
        <sz val="12"/>
        <color indexed="8"/>
        <rFont val="Arial"/>
      </rPr>
      <t xml:space="preserve">
</t>
    </r>
  </si>
  <si>
    <r>
      <rPr>
        <u val="single"/>
        <sz val="12"/>
        <color indexed="8"/>
        <rFont val="Arial"/>
      </rPr>
      <t>CCG</t>
    </r>
    <r>
      <rPr>
        <sz val="12"/>
        <color indexed="8"/>
        <rFont val="Arial"/>
      </rPr>
      <t xml:space="preserve">
</t>
    </r>
    <r>
      <rPr>
        <sz val="12"/>
        <color indexed="8"/>
        <rFont val="Arial"/>
      </rPr>
      <t xml:space="preserve">Dionne Greenaway
</t>
    </r>
    <r>
      <rPr>
        <sz val="12"/>
        <color indexed="8"/>
        <rFont val="Arial"/>
      </rPr>
      <t xml:space="preserve">Senior Commissioning Manager
</t>
    </r>
    <r>
      <rPr>
        <sz val="12"/>
        <color indexed="8"/>
        <rFont val="Arial"/>
      </rPr>
      <t xml:space="preserve">
</t>
    </r>
    <r>
      <rPr>
        <sz val="12"/>
        <color indexed="8"/>
        <rFont val="Arial"/>
      </rPr>
      <t xml:space="preserve">Michelle Johnson
</t>
    </r>
    <r>
      <rPr>
        <sz val="12"/>
        <color indexed="8"/>
        <rFont val="Arial"/>
      </rPr>
      <t xml:space="preserve">Head of Engagement
</t>
    </r>
    <r>
      <rPr>
        <sz val="12"/>
        <color indexed="8"/>
        <rFont val="Arial"/>
      </rPr>
      <t xml:space="preserve">
</t>
    </r>
    <r>
      <rPr>
        <u val="single"/>
        <sz val="12"/>
        <color indexed="8"/>
        <rFont val="Arial"/>
      </rPr>
      <t>LA</t>
    </r>
    <r>
      <rPr>
        <sz val="12"/>
        <color indexed="8"/>
        <rFont val="Arial"/>
      </rPr>
      <t xml:space="preserve">
</t>
    </r>
    <r>
      <rPr>
        <sz val="12"/>
        <color indexed="8"/>
        <rFont val="Arial"/>
      </rPr>
      <t xml:space="preserve">Nigel Chapman
</t>
    </r>
    <r>
      <rPr>
        <sz val="12"/>
        <color indexed="8"/>
        <rFont val="Arial"/>
      </rPr>
      <t xml:space="preserve">Operational Director (Chair Inclusion Strategic Board)
</t>
    </r>
    <r>
      <rPr>
        <sz val="12"/>
        <color indexed="8"/>
        <rFont val="Arial"/>
      </rPr>
      <t xml:space="preserve">
</t>
    </r>
    <r>
      <rPr>
        <u val="single"/>
        <sz val="12"/>
        <color indexed="8"/>
        <rFont val="Arial"/>
      </rPr>
      <t>HealthWatch</t>
    </r>
    <r>
      <rPr>
        <sz val="12"/>
        <color indexed="8"/>
        <rFont val="Arial"/>
      </rPr>
      <t xml:space="preserve">
</t>
    </r>
    <r>
      <rPr>
        <sz val="12"/>
        <color indexed="8"/>
        <rFont val="Arial"/>
      </rPr>
      <t xml:space="preserve">Ian Niven
</t>
    </r>
    <r>
      <rPr>
        <sz val="12"/>
        <color indexed="8"/>
        <rFont val="Arial"/>
      </rPr>
      <t xml:space="preserve">Head of HealthWatch Brent                                                                                                                                                                                                                                                                                                                                                                                                                                                                                                             
</t>
    </r>
    <r>
      <rPr>
        <sz val="12"/>
        <color indexed="8"/>
        <rFont val="Arial"/>
      </rPr>
      <t xml:space="preserve">
</t>
    </r>
    <r>
      <rPr>
        <u val="single"/>
        <sz val="12"/>
        <color indexed="8"/>
        <rFont val="Arial"/>
      </rPr>
      <t xml:space="preserve">Brent Parent/Carer Forum </t>
    </r>
    <r>
      <rPr>
        <sz val="12"/>
        <color indexed="8"/>
        <rFont val="Arial"/>
      </rPr>
      <t xml:space="preserve">
</t>
    </r>
    <r>
      <rPr>
        <sz val="12"/>
        <color indexed="8"/>
        <rFont val="Arial"/>
      </rPr>
      <t xml:space="preserve">Carol Foyle
</t>
    </r>
  </si>
  <si>
    <r>
      <rPr>
        <b val="1"/>
        <sz val="12"/>
        <color indexed="8"/>
        <rFont val="Arial"/>
      </rPr>
      <t xml:space="preserve">B) </t>
    </r>
    <r>
      <rPr>
        <sz val="12"/>
        <color indexed="8"/>
        <rFont val="Arial"/>
      </rPr>
      <t>Fully engage parents and carers in the workstream of the inclusion strategic board to develop and plan services through co-production</t>
    </r>
  </si>
  <si>
    <r>
      <rPr>
        <b val="1"/>
        <sz val="12"/>
        <color indexed="8"/>
        <rFont val="Arial"/>
      </rPr>
      <t xml:space="preserve">Target:
</t>
    </r>
    <r>
      <rPr>
        <sz val="12"/>
        <color indexed="8"/>
        <rFont val="Arial"/>
      </rPr>
      <t xml:space="preserve">Friday
</t>
    </r>
    <r>
      <rPr>
        <sz val="12"/>
        <color indexed="8"/>
        <rFont val="Arial"/>
      </rPr>
      <t xml:space="preserve">10 Nov'17
</t>
    </r>
    <r>
      <rPr>
        <sz val="12"/>
        <color indexed="8"/>
        <rFont val="Arial"/>
      </rPr>
      <t xml:space="preserve">
</t>
    </r>
    <r>
      <rPr>
        <b val="1"/>
        <sz val="12"/>
        <color indexed="8"/>
        <rFont val="Arial"/>
      </rPr>
      <t xml:space="preserve">Revised
</t>
    </r>
    <r>
      <rPr>
        <b val="1"/>
        <sz val="12"/>
        <color indexed="8"/>
        <rFont val="Arial"/>
      </rPr>
      <t>target:</t>
    </r>
    <r>
      <rPr>
        <sz val="12"/>
        <color indexed="8"/>
        <rFont val="Arial"/>
      </rPr>
      <t xml:space="preserve">
</t>
    </r>
    <r>
      <rPr>
        <sz val="12"/>
        <color indexed="8"/>
        <rFont val="Arial"/>
      </rPr>
      <t xml:space="preserve">Friday
</t>
    </r>
    <r>
      <rPr>
        <sz val="12"/>
        <color indexed="8"/>
        <rFont val="Arial"/>
      </rPr>
      <t xml:space="preserve">02 Apr'18
</t>
    </r>
  </si>
  <si>
    <t xml:space="preserve">Standing forum for CAMHS established, Sep'17.
CCG and HealthWatch agreed to coordinate engagement, including the Parent/Carer forum, 22 Sep'17.
Targeted engagement dates agreed with schools, 29 Sep'17.
Strategic inclusion work streams identify parent/carer and young people representatives, 29 Sep'17.
Feedback on involvement of parent/carers to public 'You said, we did' at Health Partners Forum, 18 Oct'17.                                                                                                          
Parent/Carer involvement in service reviews commenced through work streams Sep '17                                                                 
Parent/Carer involvement in revision and implementation of refreshed service specifications through joint commissioning workstream 27 Sep'17, 31 Oct'17, 21 Nov'17. Parent/carer coproduction of service delivery principles for specifications (access, integration, responsiveness, person centred).                                                                                                                                                                                                                                                                                                                                                                                                                                                                                               "Journey of Life" day 22 March '18 co produced with parent/carers on available services and support  - posiitve parent/carer and practitioner feedback                                                                                                                                                                                                                                                                                                                                                    Parent/Carer designed and led service questionnaire distributed to all Parent/Carers April '18 to evaluate impact of service review and improvement actions                                       
Parent/Carer Forum received update on service improvements made as a result of coproduction Mar'18 
Parent/Carer Forum consulted on commissioning priorities for 2018/19 Mar '18 and views informed commissioning plan 
Parent/Carers involved in contract monitoring through the joint commissioning workstream from 2 Apr'18                                                                                                                                                                                                                                                                                                                                                                                     Journey of Life event 22 March '18 led by Brent Parent/Carer Forum provided opportunities for parent/carers to contribute to service development as well as learn more about services available.                                                                                                                               Parent/carer survey results informed SEND strategy implementation plan June '18        </t>
  </si>
</sst>
</file>

<file path=xl/styles.xml><?xml version="1.0" encoding="utf-8"?>
<styleSheet xmlns="http://schemas.openxmlformats.org/spreadsheetml/2006/main">
  <numFmts count="1">
    <numFmt numFmtId="0" formatCode="General"/>
  </numFmts>
  <fonts count="19">
    <font>
      <sz val="10"/>
      <color indexed="8"/>
      <name val="Arial"/>
    </font>
    <font>
      <b val="1"/>
      <sz val="11"/>
      <color indexed="8"/>
      <name val="Arial"/>
    </font>
    <font>
      <sz val="12"/>
      <color indexed="8"/>
      <name val="Helvetica Neue"/>
    </font>
    <font>
      <sz val="13"/>
      <color indexed="8"/>
      <name val="Arial"/>
    </font>
    <font>
      <sz val="12"/>
      <color indexed="8"/>
      <name val="Arial"/>
    </font>
    <font>
      <sz val="28"/>
      <color indexed="8"/>
      <name val="Arial"/>
    </font>
    <font>
      <sz val="20"/>
      <color indexed="9"/>
      <name val="Arial"/>
    </font>
    <font>
      <b val="1"/>
      <sz val="12"/>
      <color indexed="11"/>
      <name val="Arial"/>
    </font>
    <font>
      <sz val="12"/>
      <color indexed="16"/>
      <name val="Arial"/>
    </font>
    <font>
      <b val="1"/>
      <sz val="12"/>
      <color indexed="8"/>
      <name val="Arial"/>
    </font>
    <font>
      <b val="1"/>
      <sz val="11"/>
      <color indexed="9"/>
      <name val="Arial"/>
    </font>
    <font>
      <u val="single"/>
      <sz val="12"/>
      <color indexed="8"/>
      <name val="Arial"/>
    </font>
    <font>
      <b val="1"/>
      <sz val="12"/>
      <color indexed="11"/>
      <name val="Segoe UI"/>
    </font>
    <font>
      <sz val="12"/>
      <color indexed="19"/>
      <name val="Arial"/>
    </font>
    <font>
      <sz val="12"/>
      <color indexed="20"/>
      <name val="Arial"/>
    </font>
    <font>
      <sz val="12"/>
      <color indexed="21"/>
      <name val="Arial"/>
    </font>
    <font>
      <sz val="12"/>
      <color indexed="23"/>
      <name val="Arial"/>
    </font>
    <font>
      <sz val="11"/>
      <color indexed="8"/>
      <name val="Arial"/>
    </font>
    <font>
      <b val="1"/>
      <sz val="12"/>
      <color indexed="9"/>
      <name val="Arial"/>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8"/>
        <bgColor auto="1"/>
      </patternFill>
    </fill>
    <fill>
      <patternFill patternType="solid">
        <fgColor indexed="17"/>
        <bgColor auto="1"/>
      </patternFill>
    </fill>
    <fill>
      <patternFill patternType="solid">
        <fgColor indexed="18"/>
        <bgColor auto="1"/>
      </patternFill>
    </fill>
    <fill>
      <patternFill patternType="solid">
        <fgColor indexed="16"/>
        <bgColor auto="1"/>
      </patternFill>
    </fill>
    <fill>
      <patternFill patternType="solid">
        <fgColor indexed="22"/>
        <bgColor auto="1"/>
      </patternFill>
    </fill>
  </fills>
  <borders count="40">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10"/>
      </right>
      <top/>
      <bottom/>
      <diagonal/>
    </border>
    <border>
      <left style="thin">
        <color indexed="10"/>
      </left>
      <right style="thin">
        <color indexed="10"/>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medium">
        <color indexed="8"/>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0"/>
      </right>
      <top/>
      <bottom style="thin">
        <color indexed="10"/>
      </bottom>
      <diagonal/>
    </border>
    <border>
      <left style="thin">
        <color indexed="10"/>
      </left>
      <right style="thin">
        <color indexed="10"/>
      </right>
      <top/>
      <bottom style="thin">
        <color indexed="10"/>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medium">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10"/>
      </left>
      <right/>
      <top style="medium">
        <color indexed="8"/>
      </top>
      <bottom style="thin">
        <color indexed="10"/>
      </bottom>
      <diagonal/>
    </border>
    <border>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8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14" fontId="4" fillId="2" borderId="1" applyNumberFormat="1" applyFont="1" applyFill="1" applyBorder="1" applyAlignment="1" applyProtection="0">
      <alignment vertical="top" wrapText="1"/>
    </xf>
    <xf numFmtId="49" fontId="5" fillId="3" borderId="2" applyNumberFormat="1" applyFont="1" applyFill="1" applyBorder="1" applyAlignment="1" applyProtection="0">
      <alignment horizontal="center" vertical="center" wrapText="1"/>
    </xf>
    <xf numFmtId="14" fontId="5" fillId="3" borderId="2" applyNumberFormat="1" applyFont="1" applyFill="1" applyBorder="1" applyAlignment="1" applyProtection="0">
      <alignment horizontal="center" vertical="center" wrapText="1"/>
    </xf>
    <xf numFmtId="0" fontId="0" fillId="3" borderId="2" applyNumberFormat="0" applyFont="1" applyFill="1" applyBorder="1" applyAlignment="1" applyProtection="0">
      <alignment vertical="top" wrapText="1"/>
    </xf>
    <xf numFmtId="0" fontId="0" fillId="3" borderId="3" applyNumberFormat="0" applyFont="1" applyFill="1" applyBorder="1" applyAlignment="1" applyProtection="0">
      <alignment vertical="top" wrapText="1"/>
    </xf>
    <xf numFmtId="0" fontId="0" fillId="2" borderId="4" applyNumberFormat="0" applyFont="1" applyFill="1" applyBorder="1" applyAlignment="1" applyProtection="0">
      <alignment vertical="top" wrapText="1"/>
    </xf>
    <xf numFmtId="14" fontId="6" fillId="3" borderId="5" applyNumberFormat="1" applyFont="1" applyFill="1" applyBorder="1" applyAlignment="1" applyProtection="0">
      <alignment vertical="top" wrapText="1"/>
    </xf>
    <xf numFmtId="49" fontId="6" fillId="3" borderId="5" applyNumberFormat="1" applyFont="1" applyFill="1" applyBorder="1" applyAlignment="1" applyProtection="0">
      <alignment horizontal="left" vertical="top" wrapText="1"/>
    </xf>
    <xf numFmtId="14" fontId="6" fillId="3" borderId="5" applyNumberFormat="1" applyFont="1" applyFill="1" applyBorder="1" applyAlignment="1" applyProtection="0">
      <alignment horizontal="left" vertical="top" wrapText="1"/>
    </xf>
    <xf numFmtId="0" fontId="0" fillId="3" borderId="5" applyNumberFormat="0" applyFont="1" applyFill="1" applyBorder="1" applyAlignment="1" applyProtection="0">
      <alignment vertical="top" wrapText="1"/>
    </xf>
    <xf numFmtId="0" fontId="0" fillId="3" borderId="6" applyNumberFormat="0" applyFont="1" applyFill="1" applyBorder="1" applyAlignment="1" applyProtection="0">
      <alignment vertical="top" wrapText="1"/>
    </xf>
    <xf numFmtId="14" fontId="0" fillId="2" borderId="4" applyNumberFormat="1" applyFont="1" applyFill="1" applyBorder="1" applyAlignment="1" applyProtection="0">
      <alignment vertical="top" wrapText="1"/>
    </xf>
    <xf numFmtId="14" fontId="0" fillId="3" borderId="5" applyNumberFormat="1" applyFont="1" applyFill="1" applyBorder="1" applyAlignment="1" applyProtection="0">
      <alignment vertical="top" wrapText="1"/>
    </xf>
    <xf numFmtId="14" fontId="7" fillId="4" borderId="7" applyNumberFormat="1" applyFont="1" applyFill="1" applyBorder="1" applyAlignment="1" applyProtection="0">
      <alignment horizontal="center" vertical="top" wrapText="1"/>
    </xf>
    <xf numFmtId="49" fontId="7" fillId="4" borderId="8" applyNumberFormat="1" applyFont="1" applyFill="1" applyBorder="1" applyAlignment="1" applyProtection="0">
      <alignment horizontal="center" vertical="top" wrapText="1"/>
    </xf>
    <xf numFmtId="49" fontId="7" fillId="4" borderId="9" applyNumberFormat="1" applyFont="1" applyFill="1" applyBorder="1" applyAlignment="1" applyProtection="0">
      <alignment horizontal="center" vertical="top" wrapText="1"/>
    </xf>
    <xf numFmtId="0" fontId="0" fillId="3" borderId="10" applyNumberFormat="0" applyFont="1" applyFill="1" applyBorder="1" applyAlignment="1" applyProtection="0">
      <alignment vertical="top" wrapText="1"/>
    </xf>
    <xf numFmtId="0" fontId="0" fillId="3" borderId="11" applyNumberFormat="0" applyFont="1" applyFill="1" applyBorder="1" applyAlignment="1" applyProtection="0">
      <alignment vertical="top" wrapText="1"/>
    </xf>
    <xf numFmtId="14" fontId="8" fillId="2" borderId="12" applyNumberFormat="1" applyFont="1" applyFill="1" applyBorder="1" applyAlignment="1" applyProtection="0">
      <alignment horizontal="left" vertical="top" wrapText="1"/>
    </xf>
    <xf numFmtId="14" fontId="8" fillId="3" borderId="13" applyNumberFormat="1" applyFont="1" applyFill="1" applyBorder="1" applyAlignment="1" applyProtection="0">
      <alignment horizontal="left" vertical="top" wrapText="1"/>
    </xf>
    <xf numFmtId="14" fontId="8" fillId="3" borderId="14" applyNumberFormat="1" applyFont="1" applyFill="1" applyBorder="1" applyAlignment="1" applyProtection="0">
      <alignment horizontal="left" vertical="top" wrapText="1"/>
    </xf>
    <xf numFmtId="49" fontId="4" fillId="3" borderId="15" applyNumberFormat="1" applyFont="1" applyFill="1" applyBorder="1" applyAlignment="1" applyProtection="0">
      <alignment vertical="top" wrapText="1"/>
    </xf>
    <xf numFmtId="0" fontId="0" fillId="3" borderId="16" applyNumberFormat="0" applyFont="1" applyFill="1" applyBorder="1" applyAlignment="1" applyProtection="0">
      <alignment vertical="top" wrapText="1"/>
    </xf>
    <xf numFmtId="49" fontId="10" fillId="5" borderId="17" applyNumberFormat="1" applyFont="1" applyFill="1" applyBorder="1" applyAlignment="1" applyProtection="0">
      <alignment horizontal="center" vertical="top" wrapText="1"/>
    </xf>
    <xf numFmtId="49" fontId="9" fillId="3" borderId="18" applyNumberFormat="1" applyFont="1" applyFill="1" applyBorder="1" applyAlignment="1" applyProtection="0">
      <alignment horizontal="left" vertical="top" wrapText="1"/>
    </xf>
    <xf numFmtId="49" fontId="4" fillId="3" borderId="18" applyNumberFormat="1" applyFont="1" applyFill="1" applyBorder="1" applyAlignment="1" applyProtection="0">
      <alignment vertical="top" wrapText="1"/>
    </xf>
    <xf numFmtId="49" fontId="0" fillId="3" borderId="18" applyNumberFormat="1" applyFont="1" applyFill="1" applyBorder="1" applyAlignment="1" applyProtection="0">
      <alignment vertical="top" wrapText="1"/>
    </xf>
    <xf numFmtId="49" fontId="4" fillId="6" borderId="18" applyNumberFormat="1" applyFont="1" applyFill="1" applyBorder="1" applyAlignment="1" applyProtection="0">
      <alignment horizontal="center" vertical="top" wrapText="1"/>
    </xf>
    <xf numFmtId="49" fontId="12" fillId="7" borderId="19" applyNumberFormat="1" applyFont="1" applyFill="1" applyBorder="1" applyAlignment="1" applyProtection="0">
      <alignment horizontal="center" vertical="top" wrapText="1"/>
    </xf>
    <xf numFmtId="49" fontId="8" fillId="3" borderId="20" applyNumberFormat="1" applyFont="1" applyFill="1" applyBorder="1" applyAlignment="1" applyProtection="0">
      <alignment horizontal="left" vertical="top" wrapText="1"/>
    </xf>
    <xf numFmtId="0" fontId="0" fillId="3" borderId="21" applyNumberFormat="0" applyFont="1" applyFill="1" applyBorder="1" applyAlignment="1" applyProtection="0">
      <alignment vertical="top" wrapText="1"/>
    </xf>
    <xf numFmtId="0" fontId="13" fillId="3" borderId="22" applyNumberFormat="1" applyFont="1" applyFill="1" applyBorder="1" applyAlignment="1" applyProtection="0">
      <alignment horizontal="left" vertical="top" wrapText="1"/>
    </xf>
    <xf numFmtId="1" fontId="13" fillId="3" borderId="22" applyNumberFormat="1" applyFont="1" applyFill="1" applyBorder="1" applyAlignment="1" applyProtection="0">
      <alignment horizontal="left" vertical="top" wrapText="1"/>
    </xf>
    <xf numFmtId="0" fontId="13" fillId="3" borderId="22" applyNumberFormat="0" applyFont="1" applyFill="1" applyBorder="1" applyAlignment="1" applyProtection="0">
      <alignment horizontal="left" vertical="top" wrapText="1"/>
    </xf>
    <xf numFmtId="14" fontId="10" fillId="5" borderId="23" applyNumberFormat="1" applyFont="1" applyFill="1" applyBorder="1" applyAlignment="1" applyProtection="0">
      <alignment horizontal="center" vertical="top" wrapText="1"/>
    </xf>
    <xf numFmtId="14" fontId="9" fillId="3" borderId="19" applyNumberFormat="1" applyFont="1" applyFill="1" applyBorder="1" applyAlignment="1" applyProtection="0">
      <alignment horizontal="left" vertical="top" wrapText="1"/>
    </xf>
    <xf numFmtId="49" fontId="4" fillId="3" borderId="19" applyNumberFormat="1" applyFont="1" applyFill="1" applyBorder="1" applyAlignment="1" applyProtection="0">
      <alignment vertical="top" wrapText="1"/>
    </xf>
    <xf numFmtId="49" fontId="0" fillId="3" borderId="19" applyNumberFormat="1" applyFont="1" applyFill="1" applyBorder="1" applyAlignment="1" applyProtection="0">
      <alignment vertical="top" wrapText="1"/>
    </xf>
    <xf numFmtId="49" fontId="4" fillId="6" borderId="19" applyNumberFormat="1" applyFont="1" applyFill="1" applyBorder="1" applyAlignment="1" applyProtection="0">
      <alignment horizontal="center" vertical="top" wrapText="1"/>
    </xf>
    <xf numFmtId="49" fontId="8" fillId="3" borderId="24" applyNumberFormat="1" applyFont="1" applyFill="1" applyBorder="1" applyAlignment="1" applyProtection="0">
      <alignment horizontal="left" vertical="top" wrapText="1"/>
    </xf>
    <xf numFmtId="0" fontId="0" fillId="3" borderId="25" applyNumberFormat="0" applyFont="1" applyFill="1" applyBorder="1" applyAlignment="1" applyProtection="0">
      <alignment vertical="top" wrapText="1"/>
    </xf>
    <xf numFmtId="0" fontId="13" fillId="3" borderId="26" applyNumberFormat="1" applyFont="1" applyFill="1" applyBorder="1" applyAlignment="1" applyProtection="0">
      <alignment horizontal="left" vertical="top" wrapText="1"/>
    </xf>
    <xf numFmtId="1" fontId="13" fillId="3" borderId="26" applyNumberFormat="1" applyFont="1" applyFill="1" applyBorder="1" applyAlignment="1" applyProtection="0">
      <alignment horizontal="left" vertical="top" wrapText="1"/>
    </xf>
    <xf numFmtId="49" fontId="13" fillId="3" borderId="26" applyNumberFormat="1" applyFont="1" applyFill="1" applyBorder="1" applyAlignment="1" applyProtection="0">
      <alignment horizontal="left" vertical="top" wrapText="1"/>
    </xf>
    <xf numFmtId="49" fontId="0" fillId="3" borderId="24" applyNumberFormat="1" applyFont="1" applyFill="1" applyBorder="1" applyAlignment="1" applyProtection="0">
      <alignment vertical="top" wrapText="1"/>
    </xf>
    <xf numFmtId="0" fontId="13" fillId="3" borderId="26" applyNumberFormat="0" applyFont="1" applyFill="1" applyBorder="1" applyAlignment="1" applyProtection="0">
      <alignment horizontal="left" vertical="top" wrapText="1"/>
    </xf>
    <xf numFmtId="14" fontId="10" fillId="5" borderId="27" applyNumberFormat="1" applyFont="1" applyFill="1" applyBorder="1" applyAlignment="1" applyProtection="0">
      <alignment horizontal="center" vertical="top" wrapText="1"/>
    </xf>
    <xf numFmtId="14" fontId="9" fillId="3" borderId="28" applyNumberFormat="1" applyFont="1" applyFill="1" applyBorder="1" applyAlignment="1" applyProtection="0">
      <alignment horizontal="left" vertical="top" wrapText="1"/>
    </xf>
    <xf numFmtId="49" fontId="11" fillId="3" borderId="28" applyNumberFormat="1" applyFont="1" applyFill="1" applyBorder="1" applyAlignment="1" applyProtection="0">
      <alignment vertical="top" wrapText="1"/>
    </xf>
    <xf numFmtId="49" fontId="0" fillId="3" borderId="28" applyNumberFormat="1" applyFont="1" applyFill="1" applyBorder="1" applyAlignment="1" applyProtection="0">
      <alignment vertical="top" wrapText="1"/>
    </xf>
    <xf numFmtId="49" fontId="4" fillId="6" borderId="28" applyNumberFormat="1" applyFont="1" applyFill="1" applyBorder="1" applyAlignment="1" applyProtection="0">
      <alignment horizontal="center" vertical="top" wrapText="1"/>
    </xf>
    <xf numFmtId="49" fontId="12" fillId="7" borderId="28" applyNumberFormat="1" applyFont="1" applyFill="1" applyBorder="1" applyAlignment="1" applyProtection="0">
      <alignment horizontal="center" vertical="top" wrapText="1"/>
    </xf>
    <xf numFmtId="49" fontId="8" fillId="3" borderId="29" applyNumberFormat="1" applyFont="1" applyFill="1" applyBorder="1" applyAlignment="1" applyProtection="0">
      <alignment horizontal="left" vertical="top" wrapText="1"/>
    </xf>
    <xf numFmtId="49" fontId="10" fillId="5" borderId="30" applyNumberFormat="1" applyFont="1" applyFill="1" applyBorder="1" applyAlignment="1" applyProtection="0">
      <alignment horizontal="center" vertical="top" wrapText="1"/>
    </xf>
    <xf numFmtId="49" fontId="12" fillId="7" borderId="18" applyNumberFormat="1" applyFont="1" applyFill="1" applyBorder="1" applyAlignment="1" applyProtection="0">
      <alignment horizontal="center" vertical="top" wrapText="1"/>
    </xf>
    <xf numFmtId="14" fontId="10" fillId="5" borderId="31" applyNumberFormat="1" applyFont="1" applyFill="1" applyBorder="1" applyAlignment="1" applyProtection="0">
      <alignment horizontal="center" vertical="top" wrapText="1"/>
    </xf>
    <xf numFmtId="14" fontId="10" fillId="5" borderId="7" applyNumberFormat="1" applyFont="1" applyFill="1" applyBorder="1" applyAlignment="1" applyProtection="0">
      <alignment horizontal="center" vertical="top" wrapText="1"/>
    </xf>
    <xf numFmtId="49" fontId="4" fillId="3" borderId="28" applyNumberFormat="1" applyFont="1" applyFill="1" applyBorder="1" applyAlignment="1" applyProtection="0">
      <alignment vertical="top" wrapText="1"/>
    </xf>
    <xf numFmtId="49" fontId="0" fillId="3" borderId="29" applyNumberFormat="1" applyFont="1" applyFill="1" applyBorder="1" applyAlignment="1" applyProtection="0">
      <alignment vertical="top" wrapText="1"/>
    </xf>
    <xf numFmtId="49" fontId="10" fillId="5" borderId="17" applyNumberFormat="1" applyFont="1" applyFill="1" applyBorder="1" applyAlignment="1" applyProtection="0">
      <alignment horizontal="left" vertical="top" wrapText="1"/>
    </xf>
    <xf numFmtId="2" fontId="13" fillId="3" borderId="26" applyNumberFormat="1" applyFont="1" applyFill="1" applyBorder="1" applyAlignment="1" applyProtection="0">
      <alignment horizontal="left" vertical="top" wrapText="1"/>
    </xf>
    <xf numFmtId="14" fontId="10" fillId="5" borderId="23" applyNumberFormat="1" applyFont="1" applyFill="1" applyBorder="1" applyAlignment="1" applyProtection="0">
      <alignment horizontal="left" vertical="top" wrapText="1"/>
    </xf>
    <xf numFmtId="14" fontId="10" fillId="5" borderId="27" applyNumberFormat="1" applyFont="1" applyFill="1" applyBorder="1" applyAlignment="1" applyProtection="0">
      <alignment horizontal="left" vertical="top" wrapText="1"/>
    </xf>
    <xf numFmtId="49" fontId="9" fillId="3" borderId="32" applyNumberFormat="1" applyFont="1" applyFill="1" applyBorder="1" applyAlignment="1" applyProtection="0">
      <alignment horizontal="left" vertical="top" wrapText="1"/>
    </xf>
    <xf numFmtId="14" fontId="9" fillId="3" borderId="33" applyNumberFormat="1" applyFont="1" applyFill="1" applyBorder="1" applyAlignment="1" applyProtection="0">
      <alignment horizontal="left" vertical="top" wrapText="1"/>
    </xf>
    <xf numFmtId="49" fontId="9" fillId="8" borderId="19" applyNumberFormat="1" applyFont="1" applyFill="1" applyBorder="1" applyAlignment="1" applyProtection="0">
      <alignment horizontal="center" vertical="top" wrapText="1"/>
    </xf>
    <xf numFmtId="14" fontId="9" fillId="3" borderId="34" applyNumberFormat="1" applyFont="1" applyFill="1" applyBorder="1" applyAlignment="1" applyProtection="0">
      <alignment horizontal="left" vertical="top" wrapText="1"/>
    </xf>
    <xf numFmtId="49" fontId="9" fillId="6" borderId="28" applyNumberFormat="1" applyFont="1" applyFill="1" applyBorder="1" applyAlignment="1" applyProtection="0">
      <alignment horizontal="center" vertical="top" wrapText="1"/>
    </xf>
    <xf numFmtId="49" fontId="12" fillId="7" borderId="35" applyNumberFormat="1" applyFont="1" applyFill="1" applyBorder="1" applyAlignment="1" applyProtection="0">
      <alignment horizontal="center" vertical="top" wrapText="1"/>
    </xf>
    <xf numFmtId="0" fontId="17" fillId="3" borderId="7" applyNumberFormat="0" applyFont="1" applyFill="1" applyBorder="1" applyAlignment="1" applyProtection="0">
      <alignment horizontal="center" vertical="top" wrapText="1"/>
    </xf>
    <xf numFmtId="49" fontId="12" fillId="7" borderId="36" applyNumberFormat="1" applyFont="1" applyFill="1" applyBorder="1" applyAlignment="1" applyProtection="0">
      <alignment horizontal="center" vertical="top" wrapText="1"/>
    </xf>
    <xf numFmtId="14" fontId="18" fillId="5" borderId="37" applyNumberFormat="1" applyFont="1" applyFill="1" applyBorder="1" applyAlignment="1" applyProtection="0">
      <alignment horizontal="center" vertical="top" wrapText="1"/>
    </xf>
    <xf numFmtId="14" fontId="9" fillId="3" borderId="38" applyNumberFormat="1" applyFont="1" applyFill="1" applyBorder="1" applyAlignment="1" applyProtection="0">
      <alignment horizontal="left" vertical="top" wrapText="1"/>
    </xf>
    <xf numFmtId="14" fontId="4" fillId="3" borderId="39" applyNumberFormat="1" applyFont="1" applyFill="1" applyBorder="1" applyAlignment="1" applyProtection="0">
      <alignment vertical="top" wrapText="1"/>
    </xf>
    <xf numFmtId="14" fontId="0" fillId="3" borderId="39" applyNumberFormat="1" applyFont="1" applyFill="1" applyBorder="1" applyAlignment="1" applyProtection="0">
      <alignment vertical="top" wrapText="1"/>
    </xf>
    <xf numFmtId="0" fontId="0" fillId="3" borderId="39" applyNumberFormat="0" applyFont="1" applyFill="1" applyBorder="1" applyAlignment="1" applyProtection="0">
      <alignment vertical="top" wrapText="1"/>
    </xf>
    <xf numFmtId="0" fontId="0" fillId="3" borderId="22" applyNumberFormat="0" applyFont="1" applyFill="1" applyBorder="1" applyAlignment="1" applyProtection="0">
      <alignment vertical="top" wrapText="1"/>
    </xf>
    <xf numFmtId="0" fontId="0" fillId="3" borderId="26" applyNumberFormat="0" applyFont="1" applyFill="1" applyBorder="1" applyAlignment="1" applyProtection="0">
      <alignment vertical="top" wrapText="1"/>
    </xf>
  </cellXfs>
  <cellStyles count="1">
    <cellStyle name="Normal" xfId="0" builtinId="0"/>
  </cellStyles>
  <dxfs count="3">
    <dxf>
      <fill>
        <patternFill patternType="solid">
          <fgColor indexed="12"/>
          <bgColor indexed="13"/>
        </patternFill>
      </fill>
    </dxf>
    <dxf>
      <fill>
        <patternFill patternType="solid">
          <fgColor indexed="12"/>
          <bgColor indexed="14"/>
        </patternFill>
      </fill>
    </dxf>
    <dxf>
      <fill>
        <patternFill patternType="solid">
          <fgColor indexed="12"/>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0070c0"/>
      <rgbColor rgb="ffaaaaaa"/>
      <rgbColor rgb="ffffffff"/>
      <rgbColor rgb="00000000"/>
      <rgbColor rgb="ffff9900"/>
      <rgbColor rgb="ffdd0806"/>
      <rgbColor rgb="ff99cc00"/>
      <rgbColor rgb="ff00b050"/>
      <rgbColor rgb="ffdddddd"/>
      <rgbColor rgb="ffcbe7f2"/>
      <rgbColor rgb="fff4f5d4"/>
      <rgbColor rgb="ffff0000"/>
      <rgbColor rgb="ff008cc2"/>
      <rgbColor rgb="ffffc000"/>
      <rgbColor rgb="ff007097"/>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467592</xdr:colOff>
      <xdr:row>0</xdr:row>
      <xdr:rowOff>51955</xdr:rowOff>
    </xdr:from>
    <xdr:to>
      <xdr:col>1</xdr:col>
      <xdr:colOff>1343257</xdr:colOff>
      <xdr:row>0</xdr:row>
      <xdr:rowOff>1243215</xdr:rowOff>
    </xdr:to>
    <xdr:pic>
      <xdr:nvPicPr>
        <xdr:cNvPr id="2" name="Picture 1" descr="Picture 1"/>
        <xdr:cNvPicPr>
          <a:picLocks noChangeAspect="1"/>
        </xdr:cNvPicPr>
      </xdr:nvPicPr>
      <xdr:blipFill>
        <a:blip r:embed="rId1">
          <a:extLst/>
        </a:blip>
        <a:stretch>
          <a:fillRect/>
        </a:stretch>
      </xdr:blipFill>
      <xdr:spPr>
        <a:xfrm>
          <a:off x="1483592" y="51954"/>
          <a:ext cx="875665" cy="1191262"/>
        </a:xfrm>
        <a:prstGeom prst="rect">
          <a:avLst/>
        </a:prstGeom>
        <a:ln w="12700" cap="flat">
          <a:noFill/>
          <a:miter lim="400000"/>
        </a:ln>
        <a:effectLst/>
      </xdr:spPr>
    </xdr:pic>
    <xdr:clientData/>
  </xdr:twoCellAnchor>
  <xdr:twoCellAnchor>
    <xdr:from>
      <xdr:col>6</xdr:col>
      <xdr:colOff>3255819</xdr:colOff>
      <xdr:row>0</xdr:row>
      <xdr:rowOff>69272</xdr:rowOff>
    </xdr:from>
    <xdr:to>
      <xdr:col>6</xdr:col>
      <xdr:colOff>6165274</xdr:colOff>
      <xdr:row>0</xdr:row>
      <xdr:rowOff>1143000</xdr:rowOff>
    </xdr:to>
    <xdr:pic>
      <xdr:nvPicPr>
        <xdr:cNvPr id="3" name="Picture 2" descr="Picture 2"/>
        <xdr:cNvPicPr>
          <a:picLocks noChangeAspect="1"/>
        </xdr:cNvPicPr>
      </xdr:nvPicPr>
      <xdr:blipFill>
        <a:blip r:embed="rId2">
          <a:extLst/>
        </a:blip>
        <a:srcRect l="29926" t="15807" r="0" b="26233"/>
        <a:stretch>
          <a:fillRect/>
        </a:stretch>
      </xdr:blipFill>
      <xdr:spPr>
        <a:xfrm>
          <a:off x="17860818" y="69272"/>
          <a:ext cx="2909457" cy="1073728"/>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Brent LSCB Theme 2013">
  <a:themeElements>
    <a:clrScheme name="Brent LSCB Theme 2013">
      <a:dk1>
        <a:srgbClr val="000000"/>
      </a:dk1>
      <a:lt1>
        <a:srgbClr val="FFFFFF"/>
      </a:lt1>
      <a:dk2>
        <a:srgbClr val="A7A7A7"/>
      </a:dk2>
      <a:lt2>
        <a:srgbClr val="535353"/>
      </a:lt2>
      <a:accent1>
        <a:srgbClr val="622D74"/>
      </a:accent1>
      <a:accent2>
        <a:srgbClr val="B0B62D"/>
      </a:accent2>
      <a:accent3>
        <a:srgbClr val="007097"/>
      </a:accent3>
      <a:accent4>
        <a:srgbClr val="EA5B33"/>
      </a:accent4>
      <a:accent5>
        <a:srgbClr val="008CC2"/>
      </a:accent5>
      <a:accent6>
        <a:srgbClr val="F8AA3A"/>
      </a:accent6>
      <a:hlink>
        <a:srgbClr val="0000FF"/>
      </a:hlink>
      <a:folHlink>
        <a:srgbClr val="FF00FF"/>
      </a:folHlink>
    </a:clrScheme>
    <a:fontScheme name="Brent LSCB Theme 2013">
      <a:majorFont>
        <a:latin typeface="Helvetica Neue"/>
        <a:ea typeface="Helvetica Neue"/>
        <a:cs typeface="Helvetica Neue"/>
      </a:majorFont>
      <a:minorFont>
        <a:latin typeface="Helvetica Neue"/>
        <a:ea typeface="Helvetica Neue"/>
        <a:cs typeface="Helvetica Neue"/>
      </a:minorFont>
    </a:fontScheme>
    <a:fmtScheme name="Brent LSCB Theme 2013">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50800" dist="38100" dir="14700000">
              <a:srgbClr val="000000">
                <a:alpha val="60000"/>
              </a:srgbClr>
            </a:outerShdw>
          </a:effectLst>
        </a:effectStyle>
        <a:effectStyle>
          <a:effectLst>
            <a:outerShdw sx="100000" sy="100000" kx="0" ky="0" algn="b" rotWithShape="0" blurRad="50800" dist="38100" dir="14700000">
              <a:srgbClr val="000000">
                <a:alpha val="60000"/>
              </a:srgbClr>
            </a:outerShdw>
          </a:effectLst>
        </a:effectStyle>
        <a:effectStyle>
          <a:effectLst>
            <a:outerShdw sx="100000" sy="100000" kx="0" ky="0" algn="b" rotWithShape="0" blurRad="63500" dist="25400" dir="147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4F5D4"/>
        </a:solidFill>
        <a:ln w="25400" cap="flat">
          <a:solidFill>
            <a:schemeClr val="accent1"/>
          </a:solidFill>
          <a:prstDash val="solid"/>
          <a:round/>
        </a:ln>
        <a:effectLst>
          <a:outerShdw sx="100000" sy="100000" kx="0" ky="0" algn="b" rotWithShape="0" blurRad="50800" dist="38100" dir="14700000">
            <a:srgbClr val="000000">
              <a:alpha val="60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chemeClr val="accent1"/>
            </a:solidFill>
            <a:effectLst/>
            <a:uFillTx/>
            <a:latin typeface="Segoe UI"/>
            <a:ea typeface="Segoe UI"/>
            <a:cs typeface="Segoe UI"/>
            <a:sym typeface="Segoe U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63500" dist="25400" dir="147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chemeClr val="accent1"/>
            </a:solidFill>
            <a:effectLst/>
            <a:uFillTx/>
            <a:latin typeface="Segoe UI"/>
            <a:ea typeface="Segoe UI"/>
            <a:cs typeface="Segoe UI"/>
            <a:sym typeface="Segoe U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Pr>
    <pageSetUpPr fitToPage="1"/>
  </sheetPr>
  <dimension ref="A1:L29"/>
  <sheetViews>
    <sheetView workbookViewId="0" showGridLines="0" defaultGridColor="1"/>
  </sheetViews>
  <sheetFormatPr defaultColWidth="9.16667" defaultRowHeight="17.25" customHeight="1" outlineLevelRow="0" outlineLevelCol="0"/>
  <cols>
    <col min="1" max="1" width="13.3516" style="1" customWidth="1"/>
    <col min="2" max="2" width="41.1719" style="1" customWidth="1"/>
    <col min="3" max="3" width="45.5" style="1" customWidth="1"/>
    <col min="4" max="4" width="57.5" style="1" customWidth="1"/>
    <col min="5" max="5" width="15.6719" style="1" customWidth="1"/>
    <col min="6" max="6" width="18.5" style="1" customWidth="1"/>
    <col min="7" max="7" width="93.3516" style="1" customWidth="1"/>
    <col min="8" max="8" width="9.17188" style="1" customWidth="1"/>
    <col min="9" max="9" width="19.3516" style="1" customWidth="1"/>
    <col min="10" max="10" width="21" style="1" customWidth="1"/>
    <col min="11" max="12" width="9.17188" style="1" customWidth="1"/>
    <col min="13" max="256" width="9.17188" style="1" customWidth="1"/>
  </cols>
  <sheetData>
    <row r="1" ht="105" customHeight="1">
      <c r="A1" s="2"/>
      <c r="B1" t="s" s="3">
        <v>0</v>
      </c>
      <c r="C1" s="4"/>
      <c r="D1" s="4"/>
      <c r="E1" s="4"/>
      <c r="F1" s="4"/>
      <c r="G1" s="4"/>
      <c r="H1" s="5"/>
      <c r="I1" s="5"/>
      <c r="J1" s="5"/>
      <c r="K1" s="5"/>
      <c r="L1" s="6"/>
    </row>
    <row r="2" ht="24.6" customHeight="1">
      <c r="A2" s="7"/>
      <c r="B2" s="8"/>
      <c r="C2" s="8"/>
      <c r="D2" t="s" s="9">
        <f>A10</f>
        <v>1</v>
      </c>
      <c r="E2" s="10"/>
      <c r="F2" s="10"/>
      <c r="G2" s="10"/>
      <c r="H2" s="11"/>
      <c r="I2" s="11"/>
      <c r="J2" s="11"/>
      <c r="K2" s="11"/>
      <c r="L2" s="12"/>
    </row>
    <row r="3" ht="24.6" customHeight="1">
      <c r="A3" s="7"/>
      <c r="B3" s="8"/>
      <c r="C3" s="8"/>
      <c r="D3" t="s" s="9">
        <f>A14</f>
        <v>2</v>
      </c>
      <c r="E3" s="10"/>
      <c r="F3" s="10"/>
      <c r="G3" s="10"/>
      <c r="H3" s="11"/>
      <c r="I3" s="11"/>
      <c r="J3" s="11"/>
      <c r="K3" s="11"/>
      <c r="L3" s="12"/>
    </row>
    <row r="4" ht="24.6" customHeight="1">
      <c r="A4" s="7"/>
      <c r="B4" s="8"/>
      <c r="C4" s="8"/>
      <c r="D4" t="s" s="9">
        <f>A19</f>
        <v>3</v>
      </c>
      <c r="E4" s="10"/>
      <c r="F4" s="10"/>
      <c r="G4" s="10"/>
      <c r="H4" s="11"/>
      <c r="I4" s="11"/>
      <c r="J4" s="11"/>
      <c r="K4" s="11"/>
      <c r="L4" s="12"/>
    </row>
    <row r="5" ht="24.6" customHeight="1">
      <c r="A5" s="7"/>
      <c r="B5" s="8"/>
      <c r="C5" s="8"/>
      <c r="D5" t="s" s="9">
        <f>A22</f>
        <v>4</v>
      </c>
      <c r="E5" s="10"/>
      <c r="F5" s="10"/>
      <c r="G5" s="10"/>
      <c r="H5" s="11"/>
      <c r="I5" s="11"/>
      <c r="J5" s="11"/>
      <c r="K5" s="11"/>
      <c r="L5" s="12"/>
    </row>
    <row r="6" ht="24.6" customHeight="1">
      <c r="A6" s="7"/>
      <c r="B6" s="8"/>
      <c r="C6" s="8"/>
      <c r="D6" t="s" s="9">
        <f>A27</f>
        <v>5</v>
      </c>
      <c r="E6" s="10"/>
      <c r="F6" s="10"/>
      <c r="G6" s="10"/>
      <c r="H6" s="11"/>
      <c r="I6" s="11"/>
      <c r="J6" s="11"/>
      <c r="K6" s="11"/>
      <c r="L6" s="12"/>
    </row>
    <row r="7" ht="15" customHeight="1">
      <c r="A7" s="13"/>
      <c r="B7" s="14"/>
      <c r="C7" s="14"/>
      <c r="D7" s="14"/>
      <c r="E7" s="14"/>
      <c r="F7" s="14"/>
      <c r="G7" s="14"/>
      <c r="H7" s="11"/>
      <c r="I7" s="11"/>
      <c r="J7" s="11"/>
      <c r="K7" s="11"/>
      <c r="L7" s="12"/>
    </row>
    <row r="8" ht="20.25" customHeight="1">
      <c r="A8" s="15"/>
      <c r="B8" t="s" s="16">
        <v>6</v>
      </c>
      <c r="C8" t="s" s="16">
        <v>7</v>
      </c>
      <c r="D8" t="s" s="16">
        <v>8</v>
      </c>
      <c r="E8" t="s" s="16">
        <v>9</v>
      </c>
      <c r="F8" t="s" s="16">
        <v>10</v>
      </c>
      <c r="G8" t="s" s="17">
        <v>11</v>
      </c>
      <c r="H8" s="18"/>
      <c r="I8" s="19"/>
      <c r="J8" s="19"/>
      <c r="K8" s="19"/>
      <c r="L8" s="19"/>
    </row>
    <row r="9" ht="16.9" customHeight="1">
      <c r="A9" s="20"/>
      <c r="B9" s="21"/>
      <c r="C9" s="21"/>
      <c r="D9" s="21"/>
      <c r="E9" s="21"/>
      <c r="F9" s="22"/>
      <c r="G9" t="s" s="23">
        <v>12</v>
      </c>
      <c r="H9" s="24"/>
      <c r="I9" s="11"/>
      <c r="J9" s="11"/>
      <c r="K9" s="11"/>
      <c r="L9" s="12"/>
    </row>
    <row r="10" ht="150" customHeight="1">
      <c r="A10" t="s" s="25">
        <f>CONCATENATE("WSoA1          "&amp;K10&amp;"% done, "&amp;K11&amp;"% in progress, 0% not started")</f>
        <v>1</v>
      </c>
      <c r="B10" t="s" s="26">
        <v>13</v>
      </c>
      <c r="C10" t="s" s="27">
        <v>14</v>
      </c>
      <c r="D10" t="s" s="28">
        <v>15</v>
      </c>
      <c r="E10" t="s" s="29">
        <v>16</v>
      </c>
      <c r="F10" t="s" s="30">
        <v>17</v>
      </c>
      <c r="G10" t="s" s="31">
        <v>18</v>
      </c>
      <c r="H10" s="32"/>
      <c r="I10" s="33">
        <f>(COUNTIF($F$10:$F$13,"Done"))/(COUNTA($F$10:$F$13))</f>
        <v>1</v>
      </c>
      <c r="J10" s="34">
        <f>I10*100</f>
        <v>100</v>
      </c>
      <c r="K10" s="34">
        <f>ROUNDUP(J10,1)</f>
        <v>100</v>
      </c>
      <c r="L10" s="35"/>
    </row>
    <row r="11" ht="270" customHeight="1">
      <c r="A11" s="36"/>
      <c r="B11" s="37"/>
      <c r="C11" t="s" s="38">
        <v>19</v>
      </c>
      <c r="D11" t="s" s="39">
        <v>20</v>
      </c>
      <c r="E11" t="s" s="40">
        <v>21</v>
      </c>
      <c r="F11" t="s" s="30">
        <v>17</v>
      </c>
      <c r="G11" t="s" s="41">
        <v>22</v>
      </c>
      <c r="H11" s="42"/>
      <c r="I11" s="43">
        <f>(COUNTIF($F$10:$F$13,"In progress"))/(COUNTA($F$10:$F$13))</f>
        <v>0</v>
      </c>
      <c r="J11" s="44">
        <f>I11*100</f>
        <v>0</v>
      </c>
      <c r="K11" s="44">
        <f>ROUNDUP(J11,1)</f>
        <v>0</v>
      </c>
      <c r="L11" t="s" s="45">
        <v>23</v>
      </c>
    </row>
    <row r="12" ht="210" customHeight="1">
      <c r="A12" s="36"/>
      <c r="B12" s="37"/>
      <c r="C12" t="s" s="38">
        <v>24</v>
      </c>
      <c r="D12" t="s" s="38">
        <v>25</v>
      </c>
      <c r="E12" t="s" s="40">
        <v>26</v>
      </c>
      <c r="F12" t="s" s="30">
        <v>17</v>
      </c>
      <c r="G12" t="s" s="46">
        <v>27</v>
      </c>
      <c r="H12" s="42"/>
      <c r="I12" s="47"/>
      <c r="J12" s="47"/>
      <c r="K12" s="47"/>
      <c r="L12" s="47"/>
    </row>
    <row r="13" ht="107.25" customHeight="1">
      <c r="A13" s="48"/>
      <c r="B13" s="49"/>
      <c r="C13" t="s" s="50">
        <v>28</v>
      </c>
      <c r="D13" t="s" s="51">
        <v>29</v>
      </c>
      <c r="E13" t="s" s="52">
        <v>30</v>
      </c>
      <c r="F13" t="s" s="53">
        <v>17</v>
      </c>
      <c r="G13" t="s" s="54">
        <v>31</v>
      </c>
      <c r="H13" s="42"/>
      <c r="I13" s="47"/>
      <c r="J13" s="47"/>
      <c r="K13" s="47"/>
      <c r="L13" s="47"/>
    </row>
    <row r="14" ht="120" customHeight="1">
      <c r="A14" t="s" s="55">
        <f>CONCATENATE("WSoA2          "&amp;K14&amp;"% done, "&amp;K15&amp;"% in progress, 0% not started")</f>
        <v>2</v>
      </c>
      <c r="B14" t="s" s="26">
        <v>32</v>
      </c>
      <c r="C14" t="s" s="27">
        <v>33</v>
      </c>
      <c r="D14" t="s" s="28">
        <v>34</v>
      </c>
      <c r="E14" t="s" s="29">
        <v>35</v>
      </c>
      <c r="F14" t="s" s="56">
        <v>17</v>
      </c>
      <c r="G14" t="s" s="31">
        <v>36</v>
      </c>
      <c r="H14" s="42"/>
      <c r="I14" s="43">
        <f>(COUNTIF($F$14:$F$18,"Done"))/(COUNTA($F$14:$F$18))</f>
        <v>1</v>
      </c>
      <c r="J14" s="44">
        <f>I14*100</f>
        <v>100</v>
      </c>
      <c r="K14" s="44">
        <f>ROUNDUP(J14,1)</f>
        <v>100</v>
      </c>
      <c r="L14" t="s" s="45">
        <v>17</v>
      </c>
    </row>
    <row r="15" ht="255" customHeight="1">
      <c r="A15" s="57"/>
      <c r="B15" s="37"/>
      <c r="C15" t="s" s="38">
        <v>37</v>
      </c>
      <c r="D15" t="s" s="39">
        <v>38</v>
      </c>
      <c r="E15" t="s" s="40">
        <v>39</v>
      </c>
      <c r="F15" t="s" s="30">
        <v>17</v>
      </c>
      <c r="G15" t="s" s="41">
        <v>40</v>
      </c>
      <c r="H15" s="42"/>
      <c r="I15" s="43">
        <f>(COUNTIF($F$14:$F$18,"In progress"))/(COUNTA($F$14:$F$18))</f>
        <v>0</v>
      </c>
      <c r="J15" s="44">
        <f>I15*100</f>
        <v>0</v>
      </c>
      <c r="K15" s="44">
        <f>ROUNDUP(J15,1)</f>
        <v>0</v>
      </c>
      <c r="L15" t="s" s="45">
        <v>23</v>
      </c>
    </row>
    <row r="16" ht="270" customHeight="1">
      <c r="A16" s="57"/>
      <c r="B16" s="37"/>
      <c r="C16" t="s" s="38">
        <v>41</v>
      </c>
      <c r="D16" t="s" s="39">
        <v>42</v>
      </c>
      <c r="E16" t="s" s="40">
        <v>43</v>
      </c>
      <c r="F16" t="s" s="30">
        <v>17</v>
      </c>
      <c r="G16" t="s" s="46">
        <v>44</v>
      </c>
      <c r="H16" s="42"/>
      <c r="I16" s="47"/>
      <c r="J16" s="47"/>
      <c r="K16" s="47"/>
      <c r="L16" s="47"/>
    </row>
    <row r="17" ht="195" customHeight="1">
      <c r="A17" s="57"/>
      <c r="B17" s="37"/>
      <c r="C17" t="s" s="38">
        <v>45</v>
      </c>
      <c r="D17" t="s" s="38">
        <v>46</v>
      </c>
      <c r="E17" t="s" s="40">
        <v>47</v>
      </c>
      <c r="F17" t="s" s="30">
        <v>17</v>
      </c>
      <c r="G17" t="s" s="41">
        <v>48</v>
      </c>
      <c r="H17" s="42"/>
      <c r="I17" s="47"/>
      <c r="J17" s="47"/>
      <c r="K17" s="47"/>
      <c r="L17" s="47"/>
    </row>
    <row r="18" ht="360.75" customHeight="1">
      <c r="A18" s="58"/>
      <c r="B18" s="49"/>
      <c r="C18" t="s" s="59">
        <v>49</v>
      </c>
      <c r="D18" t="s" s="51">
        <v>50</v>
      </c>
      <c r="E18" t="s" s="52">
        <v>51</v>
      </c>
      <c r="F18" t="s" s="30">
        <v>17</v>
      </c>
      <c r="G18" t="s" s="60">
        <v>52</v>
      </c>
      <c r="H18" s="42"/>
      <c r="I18" s="47"/>
      <c r="J18" s="47"/>
      <c r="K18" s="47"/>
      <c r="L18" s="47"/>
    </row>
    <row r="19" ht="165" customHeight="1">
      <c r="A19" t="s" s="61">
        <f>CONCATENATE("WSoA3          "&amp;K19&amp;"% done, "&amp;K20&amp;"% in progress, 0% not started")</f>
        <v>3</v>
      </c>
      <c r="B19" t="s" s="26">
        <v>53</v>
      </c>
      <c r="C19" t="s" s="27">
        <v>33</v>
      </c>
      <c r="D19" t="s" s="28">
        <v>54</v>
      </c>
      <c r="E19" t="s" s="29">
        <v>55</v>
      </c>
      <c r="F19" t="s" s="30">
        <v>17</v>
      </c>
      <c r="G19" t="s" s="31">
        <v>56</v>
      </c>
      <c r="H19" s="42"/>
      <c r="I19" s="62">
        <f>(COUNTIF($F$19:$F$21,"Done"))/(COUNTA($F$19:$F$21))</f>
        <v>1</v>
      </c>
      <c r="J19" s="44">
        <f>I19*100</f>
        <v>100</v>
      </c>
      <c r="K19" s="44">
        <f>ROUNDUP(J19,0)</f>
        <v>100</v>
      </c>
      <c r="L19" t="s" s="45">
        <v>17</v>
      </c>
    </row>
    <row r="20" ht="120" customHeight="1">
      <c r="A20" s="63"/>
      <c r="B20" s="37"/>
      <c r="C20" t="s" s="38">
        <v>33</v>
      </c>
      <c r="D20" t="s" s="39">
        <v>57</v>
      </c>
      <c r="E20" t="s" s="40">
        <v>58</v>
      </c>
      <c r="F20" t="s" s="30">
        <v>17</v>
      </c>
      <c r="G20" t="s" s="41">
        <v>59</v>
      </c>
      <c r="H20" s="42"/>
      <c r="I20" s="62">
        <f>(COUNTIF($F$19:$F$21,"In progress"))/(COUNTA($F$19:$F$21))</f>
        <v>0</v>
      </c>
      <c r="J20" s="44">
        <f>I20*100</f>
        <v>0</v>
      </c>
      <c r="K20" s="44">
        <f>ROUNDUP(J20,0)</f>
        <v>0</v>
      </c>
      <c r="L20" t="s" s="45">
        <v>23</v>
      </c>
    </row>
    <row r="21" ht="120.75" customHeight="1">
      <c r="A21" s="64"/>
      <c r="B21" s="49"/>
      <c r="C21" t="s" s="59">
        <v>33</v>
      </c>
      <c r="D21" t="s" s="51">
        <v>60</v>
      </c>
      <c r="E21" t="s" s="52">
        <v>61</v>
      </c>
      <c r="F21" t="s" s="30">
        <v>17</v>
      </c>
      <c r="G21" t="s" s="54">
        <v>62</v>
      </c>
      <c r="H21" s="42"/>
      <c r="I21" s="47"/>
      <c r="J21" s="47"/>
      <c r="K21" s="47"/>
      <c r="L21" s="47"/>
    </row>
    <row r="22" ht="255" customHeight="1">
      <c r="A22" t="s" s="55">
        <f>CONCATENATE("WSoA4          "&amp;K22&amp;"% done, "&amp;K23&amp;"% in progress, 0% not started")</f>
        <v>4</v>
      </c>
      <c r="B22" t="s" s="65">
        <v>63</v>
      </c>
      <c r="C22" t="s" s="27">
        <v>64</v>
      </c>
      <c r="D22" t="s" s="28">
        <v>65</v>
      </c>
      <c r="E22" t="s" s="29">
        <v>66</v>
      </c>
      <c r="F22" t="s" s="30">
        <v>17</v>
      </c>
      <c r="G22" t="s" s="31">
        <v>67</v>
      </c>
      <c r="H22" s="42"/>
      <c r="I22" s="62">
        <f>(COUNTIF($F$22:$F$26,"Done"))/(COUNTA($F$22:$F$26))</f>
        <v>0.8</v>
      </c>
      <c r="J22" s="44">
        <f>I22*100</f>
        <v>80</v>
      </c>
      <c r="K22" s="44">
        <f>ROUNDUP(J22,1)</f>
        <v>80</v>
      </c>
      <c r="L22" s="47"/>
    </row>
    <row r="23" ht="409.5" customHeight="1">
      <c r="A23" s="57"/>
      <c r="B23" s="66"/>
      <c r="C23" t="s" s="39">
        <v>68</v>
      </c>
      <c r="D23" t="s" s="39">
        <v>69</v>
      </c>
      <c r="E23" t="s" s="40">
        <v>70</v>
      </c>
      <c r="F23" t="s" s="67">
        <v>23</v>
      </c>
      <c r="G23" t="s" s="46">
        <v>71</v>
      </c>
      <c r="H23" s="42"/>
      <c r="I23" s="62">
        <f>(COUNTIF($F$22:$F$26,"In progress"))/(COUNTA($F$22:$F$26))</f>
        <v>0.2</v>
      </c>
      <c r="J23" s="44">
        <f>I23*100</f>
        <v>20</v>
      </c>
      <c r="K23" s="44">
        <f>ROUNDUP(J23,1)</f>
        <v>20</v>
      </c>
      <c r="L23" t="s" s="45">
        <v>23</v>
      </c>
    </row>
    <row r="24" ht="315" customHeight="1">
      <c r="A24" s="57"/>
      <c r="B24" s="66"/>
      <c r="C24" t="s" s="38">
        <v>72</v>
      </c>
      <c r="D24" t="s" s="39">
        <v>73</v>
      </c>
      <c r="E24" t="s" s="40">
        <v>74</v>
      </c>
      <c r="F24" t="s" s="30">
        <v>17</v>
      </c>
      <c r="G24" t="s" s="46">
        <v>75</v>
      </c>
      <c r="H24" s="42"/>
      <c r="I24" s="47"/>
      <c r="J24" s="47"/>
      <c r="K24" s="47"/>
      <c r="L24" s="47"/>
    </row>
    <row r="25" ht="409.15" customHeight="1">
      <c r="A25" s="57"/>
      <c r="B25" s="66"/>
      <c r="C25" t="s" s="38">
        <v>33</v>
      </c>
      <c r="D25" t="s" s="39">
        <v>76</v>
      </c>
      <c r="E25" t="s" s="40">
        <v>77</v>
      </c>
      <c r="F25" t="s" s="53">
        <v>17</v>
      </c>
      <c r="G25" t="s" s="46">
        <v>78</v>
      </c>
      <c r="H25" s="42"/>
      <c r="I25" s="47"/>
      <c r="J25" s="47"/>
      <c r="K25" s="47"/>
      <c r="L25" s="47"/>
    </row>
    <row r="26" ht="345.75" customHeight="1">
      <c r="A26" s="58"/>
      <c r="B26" s="68"/>
      <c r="C26" t="s" s="59">
        <v>79</v>
      </c>
      <c r="D26" t="s" s="51">
        <v>80</v>
      </c>
      <c r="E26" t="s" s="69">
        <v>81</v>
      </c>
      <c r="F26" t="s" s="70">
        <v>17</v>
      </c>
      <c r="G26" t="s" s="60">
        <v>82</v>
      </c>
      <c r="H26" s="42"/>
      <c r="I26" s="47"/>
      <c r="J26" s="47"/>
      <c r="K26" s="47"/>
      <c r="L26" s="47"/>
    </row>
    <row r="27" ht="195.75" customHeight="1">
      <c r="A27" t="s" s="55">
        <f>CONCATENATE("WSoA5          "&amp;K27&amp;"% done, "&amp;K28&amp;"% in progress, 0% not started")</f>
        <v>5</v>
      </c>
      <c r="B27" t="s" s="65">
        <v>83</v>
      </c>
      <c r="C27" t="s" s="27">
        <v>84</v>
      </c>
      <c r="D27" t="s" s="28">
        <v>85</v>
      </c>
      <c r="E27" t="s" s="29">
        <v>86</v>
      </c>
      <c r="F27" t="s" s="70">
        <v>17</v>
      </c>
      <c r="G27" t="s" s="31">
        <v>87</v>
      </c>
      <c r="H27" s="42"/>
      <c r="I27" s="62">
        <f>(COUNTIF($F$27:$F$28,"Done"))/(COUNTA($F$27:$F$28))</f>
        <v>1</v>
      </c>
      <c r="J27" s="44">
        <f>I27*100</f>
        <v>100</v>
      </c>
      <c r="K27" s="44">
        <f>ROUNDUP(J27,1)</f>
        <v>100</v>
      </c>
      <c r="L27" t="s" s="45">
        <v>17</v>
      </c>
    </row>
    <row r="28" ht="408.75" customHeight="1">
      <c r="A28" s="71"/>
      <c r="B28" s="68"/>
      <c r="C28" t="s" s="59">
        <v>88</v>
      </c>
      <c r="D28" t="s" s="51">
        <v>89</v>
      </c>
      <c r="E28" t="s" s="52">
        <v>90</v>
      </c>
      <c r="F28" t="s" s="72">
        <v>17</v>
      </c>
      <c r="G28" t="s" s="54">
        <v>91</v>
      </c>
      <c r="H28" s="42"/>
      <c r="I28" s="62">
        <f>(COUNTIF($F$27:$F$28,"In progress"))/(COUNTA($F$27:$F$28))</f>
        <v>0</v>
      </c>
      <c r="J28" s="44">
        <f>I28*100</f>
        <v>0</v>
      </c>
      <c r="K28" s="44">
        <f>ROUNDUP(J28,1)</f>
        <v>0</v>
      </c>
      <c r="L28" t="s" s="45">
        <v>23</v>
      </c>
    </row>
    <row r="29" ht="17.25" customHeight="1">
      <c r="A29" s="73"/>
      <c r="B29" s="74"/>
      <c r="C29" s="75"/>
      <c r="D29" s="76"/>
      <c r="E29" s="77"/>
      <c r="F29" s="78"/>
      <c r="G29" s="76"/>
      <c r="H29" s="79"/>
      <c r="I29" s="79"/>
      <c r="J29" s="79"/>
      <c r="K29" s="79"/>
      <c r="L29" s="79"/>
    </row>
  </sheetData>
  <mergeCells count="17">
    <mergeCell ref="B22:B26"/>
    <mergeCell ref="B27:B28"/>
    <mergeCell ref="A27:A28"/>
    <mergeCell ref="A22:A26"/>
    <mergeCell ref="B1:G1"/>
    <mergeCell ref="B14:B18"/>
    <mergeCell ref="A19:A21"/>
    <mergeCell ref="B19:B21"/>
    <mergeCell ref="A10:A13"/>
    <mergeCell ref="B10:B13"/>
    <mergeCell ref="A14:A18"/>
    <mergeCell ref="A9:F9"/>
    <mergeCell ref="D2:G2"/>
    <mergeCell ref="D3:G3"/>
    <mergeCell ref="D4:G4"/>
    <mergeCell ref="D5:G5"/>
    <mergeCell ref="D6:G6"/>
  </mergeCells>
  <conditionalFormatting sqref="F8 F10:F29">
    <cfRule type="cellIs" dxfId="0" priority="1" operator="equal" stopIfTrue="1">
      <formula>"On track"</formula>
    </cfRule>
    <cfRule type="cellIs" dxfId="1" priority="2" operator="equal" stopIfTrue="1">
      <formula>"Off track"</formula>
    </cfRule>
    <cfRule type="cellIs" dxfId="2" priority="3" operator="equal" stopIfTrue="1">
      <formula>"Completed"</formula>
    </cfRule>
  </conditionalFormatting>
  <pageMargins left="0.23622" right="0.23622" top="0.551181" bottom="0.15748" header="0.11811" footer="0.11811"/>
  <pageSetup firstPageNumber="1" fitToHeight="1" fitToWidth="1" scale="100" useFirstPageNumber="0" orientation="landscape" pageOrder="downThenOver"/>
  <headerFooter>
    <oddHeader>&amp;C&amp;"Arial,Regular"&amp;10&amp;K000000&amp;"Arial,Bold"&amp;11&amp;P of &amp;N</oddHead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